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20" yWindow="-120" windowWidth="29040" windowHeight="15840"/>
  </bookViews>
  <sheets>
    <sheet name="Summary" sheetId="2" r:id="rId1"/>
    <sheet name="Manifest" sheetId="1" r:id="rId2"/>
  </sheets>
  <calcPr calcId="191028"/>
</workbook>
</file>

<file path=xl/calcChain.xml><?xml version="1.0" encoding="utf-8"?>
<calcChain xmlns="http://schemas.openxmlformats.org/spreadsheetml/2006/main">
  <c r="H26" i="2" l="1"/>
  <c r="H25" i="2"/>
  <c r="H24" i="2"/>
  <c r="H23" i="2"/>
  <c r="H22" i="2"/>
  <c r="H21" i="2"/>
  <c r="J202" i="1"/>
  <c r="J192" i="1"/>
  <c r="J181" i="1"/>
  <c r="J171" i="1"/>
  <c r="J161" i="1"/>
  <c r="J151" i="1"/>
  <c r="H20" i="2"/>
  <c r="H19" i="2"/>
  <c r="H18" i="2"/>
  <c r="H17" i="2"/>
  <c r="H16" i="2"/>
  <c r="H15" i="2"/>
  <c r="H14" i="2"/>
  <c r="H13" i="2"/>
  <c r="H12" i="2"/>
  <c r="H11" i="2"/>
  <c r="H9" i="2"/>
  <c r="J141" i="1"/>
  <c r="J131" i="1"/>
  <c r="J121" i="1"/>
  <c r="J111" i="1"/>
  <c r="J101" i="1"/>
  <c r="J91" i="1"/>
  <c r="J81" i="1"/>
  <c r="J71" i="1"/>
  <c r="J61" i="1"/>
  <c r="J51" i="1"/>
  <c r="J31" i="1"/>
  <c r="H8" i="2"/>
  <c r="H7" i="2"/>
  <c r="H6" i="2"/>
  <c r="J22" i="1"/>
  <c r="J13" i="1"/>
  <c r="J4" i="1"/>
  <c r="J209" i="1"/>
  <c r="H5" i="2"/>
  <c r="H27" i="2"/>
</calcChain>
</file>

<file path=xl/sharedStrings.xml><?xml version="1.0" encoding="utf-8"?>
<sst xmlns="http://schemas.openxmlformats.org/spreadsheetml/2006/main" count="261" uniqueCount="17">
  <si>
    <t>WM Shoes</t>
  </si>
  <si>
    <t>Pallet #</t>
  </si>
  <si>
    <t>Style Number</t>
  </si>
  <si>
    <t>Color</t>
  </si>
  <si>
    <t>Size</t>
  </si>
  <si>
    <t>Units per Case</t>
  </si>
  <si>
    <t>Cases</t>
  </si>
  <si>
    <t>Total Units</t>
  </si>
  <si>
    <t>Black</t>
  </si>
  <si>
    <t>See tab at bottom for manifest</t>
  </si>
  <si>
    <t>Wonder Nation Boys Timmy Slip On Shoes</t>
  </si>
  <si>
    <t>Style #</t>
  </si>
  <si>
    <t>Retail</t>
  </si>
  <si>
    <t>Picture</t>
  </si>
  <si>
    <t>Units
per Case</t>
  </si>
  <si>
    <t>Total
Units</t>
  </si>
  <si>
    <t>Wonder Nation Timmy Infant Casual 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</si>
</sst>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2"/>
      <color indexed="8"/>
      <name val="Cambria"/>
      <family val="1"/>
    </font>
    <font>
      <b/>
      <sz val="11"/>
      <color indexed="8"/>
      <name val="Cambria"/>
      <family val="1"/>
    </font>
    <font>
      <sz val="11"/>
      <color indexed="8"/>
      <name val="Cambria"/>
      <family val="1"/>
    </font>
    <font>
      <sz val="3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0" xfId="0" applyFill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1" fillId="3" borderId="0" xfId="0" applyFont="1" applyFill="1"/>
    <xf numFmtId="0" fontId="1" fillId="0" borderId="0" xfId="0" applyFont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" fillId="2" borderId="0" xfId="0" applyFont="1" applyFill="1"/>
    <xf numFmtId="0" fontId="5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3</xdr:row>
      <xdr:rowOff>95250</xdr:rowOff>
    </xdr:from>
    <xdr:to>
      <xdr:col>6</xdr:col>
      <xdr:colOff>1762125</xdr:colOff>
      <xdr:row>8</xdr:row>
      <xdr:rowOff>76200</xdr:rowOff>
    </xdr:to>
    <xdr:pic>
      <xdr:nvPicPr>
        <xdr:cNvPr id="2049" name="Picture 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00475" y="104775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</xdr:colOff>
      <xdr:row>12</xdr:row>
      <xdr:rowOff>95250</xdr:rowOff>
    </xdr:from>
    <xdr:to>
      <xdr:col>6</xdr:col>
      <xdr:colOff>1762125</xdr:colOff>
      <xdr:row>17</xdr:row>
      <xdr:rowOff>76200</xdr:rowOff>
    </xdr:to>
    <xdr:pic>
      <xdr:nvPicPr>
        <xdr:cNvPr id="2050" name="Picture 1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00475" y="315277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</xdr:colOff>
      <xdr:row>21</xdr:row>
      <xdr:rowOff>95250</xdr:rowOff>
    </xdr:from>
    <xdr:to>
      <xdr:col>6</xdr:col>
      <xdr:colOff>1762125</xdr:colOff>
      <xdr:row>26</xdr:row>
      <xdr:rowOff>76200</xdr:rowOff>
    </xdr:to>
    <xdr:pic>
      <xdr:nvPicPr>
        <xdr:cNvPr id="2051" name="Picture 1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00475" y="525780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</xdr:colOff>
      <xdr:row>30</xdr:row>
      <xdr:rowOff>95250</xdr:rowOff>
    </xdr:from>
    <xdr:to>
      <xdr:col>6</xdr:col>
      <xdr:colOff>1762125</xdr:colOff>
      <xdr:row>35</xdr:row>
      <xdr:rowOff>76200</xdr:rowOff>
    </xdr:to>
    <xdr:pic>
      <xdr:nvPicPr>
        <xdr:cNvPr id="2052" name="Picture 1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00475" y="736282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</xdr:colOff>
      <xdr:row>40</xdr:row>
      <xdr:rowOff>114300</xdr:rowOff>
    </xdr:from>
    <xdr:to>
      <xdr:col>6</xdr:col>
      <xdr:colOff>1752600</xdr:colOff>
      <xdr:row>45</xdr:row>
      <xdr:rowOff>95250</xdr:rowOff>
    </xdr:to>
    <xdr:pic>
      <xdr:nvPicPr>
        <xdr:cNvPr id="2053" name="Picture 3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790950" y="967740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50</xdr:row>
      <xdr:rowOff>38100</xdr:rowOff>
    </xdr:from>
    <xdr:to>
      <xdr:col>6</xdr:col>
      <xdr:colOff>1781175</xdr:colOff>
      <xdr:row>55</xdr:row>
      <xdr:rowOff>19050</xdr:rowOff>
    </xdr:to>
    <xdr:pic>
      <xdr:nvPicPr>
        <xdr:cNvPr id="2054" name="Picture 3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1189672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60</xdr:row>
      <xdr:rowOff>38100</xdr:rowOff>
    </xdr:from>
    <xdr:to>
      <xdr:col>6</xdr:col>
      <xdr:colOff>1781175</xdr:colOff>
      <xdr:row>65</xdr:row>
      <xdr:rowOff>19050</xdr:rowOff>
    </xdr:to>
    <xdr:pic>
      <xdr:nvPicPr>
        <xdr:cNvPr id="2055" name="Picture 3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1419225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70</xdr:row>
      <xdr:rowOff>38100</xdr:rowOff>
    </xdr:from>
    <xdr:to>
      <xdr:col>6</xdr:col>
      <xdr:colOff>1781175</xdr:colOff>
      <xdr:row>75</xdr:row>
      <xdr:rowOff>19050</xdr:rowOff>
    </xdr:to>
    <xdr:pic>
      <xdr:nvPicPr>
        <xdr:cNvPr id="2056" name="Picture 3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1648777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80</xdr:row>
      <xdr:rowOff>38100</xdr:rowOff>
    </xdr:from>
    <xdr:to>
      <xdr:col>6</xdr:col>
      <xdr:colOff>1781175</xdr:colOff>
      <xdr:row>85</xdr:row>
      <xdr:rowOff>19050</xdr:rowOff>
    </xdr:to>
    <xdr:pic>
      <xdr:nvPicPr>
        <xdr:cNvPr id="2057" name="Picture 4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1878330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90</xdr:row>
      <xdr:rowOff>38100</xdr:rowOff>
    </xdr:from>
    <xdr:to>
      <xdr:col>6</xdr:col>
      <xdr:colOff>1781175</xdr:colOff>
      <xdr:row>95</xdr:row>
      <xdr:rowOff>19050</xdr:rowOff>
    </xdr:to>
    <xdr:pic>
      <xdr:nvPicPr>
        <xdr:cNvPr id="2058" name="Picture 4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2107882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100</xdr:row>
      <xdr:rowOff>38100</xdr:rowOff>
    </xdr:from>
    <xdr:to>
      <xdr:col>6</xdr:col>
      <xdr:colOff>1781175</xdr:colOff>
      <xdr:row>105</xdr:row>
      <xdr:rowOff>19050</xdr:rowOff>
    </xdr:to>
    <xdr:pic>
      <xdr:nvPicPr>
        <xdr:cNvPr id="2059" name="Picture 4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2337435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110</xdr:row>
      <xdr:rowOff>38100</xdr:rowOff>
    </xdr:from>
    <xdr:to>
      <xdr:col>6</xdr:col>
      <xdr:colOff>1781175</xdr:colOff>
      <xdr:row>115</xdr:row>
      <xdr:rowOff>19050</xdr:rowOff>
    </xdr:to>
    <xdr:pic>
      <xdr:nvPicPr>
        <xdr:cNvPr id="2060" name="Picture 4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2566987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120</xdr:row>
      <xdr:rowOff>38100</xdr:rowOff>
    </xdr:from>
    <xdr:to>
      <xdr:col>6</xdr:col>
      <xdr:colOff>1781175</xdr:colOff>
      <xdr:row>125</xdr:row>
      <xdr:rowOff>19050</xdr:rowOff>
    </xdr:to>
    <xdr:pic>
      <xdr:nvPicPr>
        <xdr:cNvPr id="2061" name="Picture 5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2796540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130</xdr:row>
      <xdr:rowOff>38100</xdr:rowOff>
    </xdr:from>
    <xdr:to>
      <xdr:col>6</xdr:col>
      <xdr:colOff>1781175</xdr:colOff>
      <xdr:row>135</xdr:row>
      <xdr:rowOff>19050</xdr:rowOff>
    </xdr:to>
    <xdr:pic>
      <xdr:nvPicPr>
        <xdr:cNvPr id="2062" name="Picture 5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3026092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140</xdr:row>
      <xdr:rowOff>38100</xdr:rowOff>
    </xdr:from>
    <xdr:to>
      <xdr:col>6</xdr:col>
      <xdr:colOff>1781175</xdr:colOff>
      <xdr:row>145</xdr:row>
      <xdr:rowOff>19050</xdr:rowOff>
    </xdr:to>
    <xdr:pic>
      <xdr:nvPicPr>
        <xdr:cNvPr id="2063" name="Picture 5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3819525" y="32556450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228600</xdr:colOff>
      <xdr:row>150</xdr:row>
      <xdr:rowOff>28575</xdr:rowOff>
    </xdr:from>
    <xdr:to>
      <xdr:col>6</xdr:col>
      <xdr:colOff>1609725</xdr:colOff>
      <xdr:row>155</xdr:row>
      <xdr:rowOff>133350</xdr:rowOff>
    </xdr:to>
    <xdr:pic>
      <xdr:nvPicPr>
        <xdr:cNvPr id="2064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4790" t="14249" r="6512" b="25510"/>
        <a:stretch>
          <a:fillRect/>
        </a:stretch>
      </xdr:blipFill>
      <xdr:spPr bwMode="auto">
        <a:xfrm>
          <a:off x="3981450" y="34842450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160</xdr:row>
      <xdr:rowOff>47625</xdr:rowOff>
    </xdr:from>
    <xdr:to>
      <xdr:col>6</xdr:col>
      <xdr:colOff>1695450</xdr:colOff>
      <xdr:row>165</xdr:row>
      <xdr:rowOff>152400</xdr:rowOff>
    </xdr:to>
    <xdr:pic>
      <xdr:nvPicPr>
        <xdr:cNvPr id="2065" name="Picture 2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4790" t="14249" r="6512" b="25510"/>
        <a:stretch>
          <a:fillRect/>
        </a:stretch>
      </xdr:blipFill>
      <xdr:spPr bwMode="auto">
        <a:xfrm>
          <a:off x="4067175" y="37157025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304800</xdr:colOff>
      <xdr:row>170</xdr:row>
      <xdr:rowOff>38100</xdr:rowOff>
    </xdr:from>
    <xdr:to>
      <xdr:col>6</xdr:col>
      <xdr:colOff>1685925</xdr:colOff>
      <xdr:row>175</xdr:row>
      <xdr:rowOff>142875</xdr:rowOff>
    </xdr:to>
    <xdr:pic>
      <xdr:nvPicPr>
        <xdr:cNvPr id="2066" name="Picture 3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4790" t="14249" r="6512" b="25510"/>
        <a:stretch>
          <a:fillRect/>
        </a:stretch>
      </xdr:blipFill>
      <xdr:spPr bwMode="auto">
        <a:xfrm>
          <a:off x="4057650" y="39443025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285750</xdr:colOff>
      <xdr:row>180</xdr:row>
      <xdr:rowOff>28575</xdr:rowOff>
    </xdr:from>
    <xdr:to>
      <xdr:col>6</xdr:col>
      <xdr:colOff>1666875</xdr:colOff>
      <xdr:row>185</xdr:row>
      <xdr:rowOff>133350</xdr:rowOff>
    </xdr:to>
    <xdr:pic>
      <xdr:nvPicPr>
        <xdr:cNvPr id="2067" name="Picture 3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4790" t="14249" r="6512" b="25510"/>
        <a:stretch>
          <a:fillRect/>
        </a:stretch>
      </xdr:blipFill>
      <xdr:spPr bwMode="auto">
        <a:xfrm>
          <a:off x="4038600" y="41729025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295275</xdr:colOff>
      <xdr:row>191</xdr:row>
      <xdr:rowOff>28575</xdr:rowOff>
    </xdr:from>
    <xdr:to>
      <xdr:col>6</xdr:col>
      <xdr:colOff>1676400</xdr:colOff>
      <xdr:row>196</xdr:row>
      <xdr:rowOff>133350</xdr:rowOff>
    </xdr:to>
    <xdr:pic>
      <xdr:nvPicPr>
        <xdr:cNvPr id="2068" name="Picture 3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4790" t="14249" r="6512" b="25510"/>
        <a:stretch>
          <a:fillRect/>
        </a:stretch>
      </xdr:blipFill>
      <xdr:spPr bwMode="auto">
        <a:xfrm>
          <a:off x="4048125" y="44215050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266700</xdr:colOff>
      <xdr:row>201</xdr:row>
      <xdr:rowOff>38100</xdr:rowOff>
    </xdr:from>
    <xdr:to>
      <xdr:col>6</xdr:col>
      <xdr:colOff>1647825</xdr:colOff>
      <xdr:row>206</xdr:row>
      <xdr:rowOff>142875</xdr:rowOff>
    </xdr:to>
    <xdr:pic>
      <xdr:nvPicPr>
        <xdr:cNvPr id="2069" name="Picture 3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4790" t="14249" r="6512" b="25510"/>
        <a:stretch>
          <a:fillRect/>
        </a:stretch>
      </xdr:blipFill>
      <xdr:spPr bwMode="auto">
        <a:xfrm>
          <a:off x="4019550" y="46520100"/>
          <a:ext cx="13811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activeCell="Q20" sqref="Q20"/>
    </sheetView>
  </sheetViews>
  <sheetFormatPr defaultRowHeight="15" x14ac:dyDescent="0.25"/>
  <cols>
    <col min="2" max="2" width="7.5703125" style="1" bestFit="1" customWidth="1"/>
    <col min="3" max="3" width="13.28515625" style="1" bestFit="1" customWidth="1"/>
    <col min="4" max="4" width="10.7109375" style="1" customWidth="1"/>
    <col min="5" max="5" width="9.140625" style="1"/>
    <col min="6" max="6" width="13.85546875" style="1" bestFit="1" customWidth="1"/>
    <col min="7" max="7" width="7" style="1" customWidth="1"/>
    <col min="8" max="8" width="10.5703125" style="1" customWidth="1"/>
    <col min="15" max="15" width="13.140625" customWidth="1"/>
    <col min="18" max="18" width="12.140625" customWidth="1"/>
  </cols>
  <sheetData>
    <row r="1" spans="1:11" ht="39.950000000000003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3" spans="1:11" ht="15.75" thickBot="1" x14ac:dyDescent="0.3"/>
    <row r="4" spans="1:11" ht="15.75" thickBot="1" x14ac:dyDescent="0.3">
      <c r="B4" s="5" t="s">
        <v>1</v>
      </c>
      <c r="C4" s="6" t="s">
        <v>2</v>
      </c>
      <c r="D4" s="7" t="s">
        <v>3</v>
      </c>
      <c r="E4" s="6" t="s">
        <v>4</v>
      </c>
      <c r="F4" s="7" t="s">
        <v>5</v>
      </c>
      <c r="G4" s="6" t="s">
        <v>6</v>
      </c>
      <c r="H4" s="8" t="s">
        <v>7</v>
      </c>
    </row>
    <row r="5" spans="1:11" x14ac:dyDescent="0.25">
      <c r="B5" s="4">
        <v>8</v>
      </c>
      <c r="C5" s="2">
        <v>585494534</v>
      </c>
      <c r="D5" s="2" t="s">
        <v>8</v>
      </c>
      <c r="E5" s="2">
        <v>11</v>
      </c>
      <c r="F5" s="2">
        <v>12</v>
      </c>
      <c r="G5" s="2">
        <v>40</v>
      </c>
      <c r="H5" s="3">
        <f>SUM(F5*G5)</f>
        <v>480</v>
      </c>
    </row>
    <row r="6" spans="1:11" x14ac:dyDescent="0.25">
      <c r="B6" s="22">
        <v>9</v>
      </c>
      <c r="C6" s="23">
        <v>585494534</v>
      </c>
      <c r="D6" s="23" t="s">
        <v>8</v>
      </c>
      <c r="E6" s="23">
        <v>11</v>
      </c>
      <c r="F6" s="23">
        <v>12</v>
      </c>
      <c r="G6" s="23">
        <v>40</v>
      </c>
      <c r="H6" s="24">
        <f>SUM(F6*G6)</f>
        <v>480</v>
      </c>
    </row>
    <row r="7" spans="1:11" x14ac:dyDescent="0.25">
      <c r="B7" s="22">
        <v>11</v>
      </c>
      <c r="C7" s="23">
        <v>585494534</v>
      </c>
      <c r="D7" s="23" t="s">
        <v>8</v>
      </c>
      <c r="E7" s="23">
        <v>11</v>
      </c>
      <c r="F7" s="23">
        <v>12</v>
      </c>
      <c r="G7" s="23">
        <v>40</v>
      </c>
      <c r="H7" s="24">
        <f>SUM(F7*G7)</f>
        <v>480</v>
      </c>
    </row>
    <row r="8" spans="1:11" x14ac:dyDescent="0.25">
      <c r="B8" s="22">
        <v>12</v>
      </c>
      <c r="C8" s="23">
        <v>585494534</v>
      </c>
      <c r="D8" s="23" t="s">
        <v>8</v>
      </c>
      <c r="E8" s="23">
        <v>11</v>
      </c>
      <c r="F8" s="23">
        <v>12</v>
      </c>
      <c r="G8" s="23">
        <v>40</v>
      </c>
      <c r="H8" s="24">
        <f>SUM(F8*G8)</f>
        <v>480</v>
      </c>
    </row>
    <row r="9" spans="1:11" x14ac:dyDescent="0.25">
      <c r="B9" s="29">
        <v>23</v>
      </c>
      <c r="C9" s="30">
        <v>585494534</v>
      </c>
      <c r="D9" s="30" t="s">
        <v>8</v>
      </c>
      <c r="E9" s="23">
        <v>2</v>
      </c>
      <c r="F9" s="23">
        <v>12</v>
      </c>
      <c r="G9" s="23">
        <v>29</v>
      </c>
      <c r="H9" s="31">
        <f>SUM(F9*G9+F10*G10)</f>
        <v>720</v>
      </c>
    </row>
    <row r="10" spans="1:11" x14ac:dyDescent="0.25">
      <c r="B10" s="29"/>
      <c r="C10" s="30"/>
      <c r="D10" s="30"/>
      <c r="E10" s="23">
        <v>3</v>
      </c>
      <c r="F10" s="23">
        <v>12</v>
      </c>
      <c r="G10" s="23">
        <v>31</v>
      </c>
      <c r="H10" s="31"/>
    </row>
    <row r="11" spans="1:11" x14ac:dyDescent="0.25">
      <c r="B11" s="22">
        <v>26</v>
      </c>
      <c r="C11" s="23">
        <v>585494534</v>
      </c>
      <c r="D11" s="23" t="s">
        <v>8</v>
      </c>
      <c r="E11" s="23">
        <v>11</v>
      </c>
      <c r="F11" s="23">
        <v>12</v>
      </c>
      <c r="G11" s="23">
        <v>30</v>
      </c>
      <c r="H11" s="24">
        <f t="shared" ref="H11:H19" si="0">SUM(F11*G11)</f>
        <v>360</v>
      </c>
    </row>
    <row r="12" spans="1:11" x14ac:dyDescent="0.25">
      <c r="B12" s="22">
        <v>27</v>
      </c>
      <c r="C12" s="23">
        <v>585494534</v>
      </c>
      <c r="D12" s="23" t="s">
        <v>8</v>
      </c>
      <c r="E12" s="23">
        <v>11</v>
      </c>
      <c r="F12" s="23">
        <v>12</v>
      </c>
      <c r="G12" s="23">
        <v>30</v>
      </c>
      <c r="H12" s="24">
        <f t="shared" si="0"/>
        <v>360</v>
      </c>
      <c r="I12" s="20" t="s">
        <v>9</v>
      </c>
      <c r="J12" s="20"/>
      <c r="K12" s="20"/>
    </row>
    <row r="13" spans="1:11" x14ac:dyDescent="0.25">
      <c r="B13" s="22">
        <v>28</v>
      </c>
      <c r="C13" s="23">
        <v>585494534</v>
      </c>
      <c r="D13" s="23" t="s">
        <v>8</v>
      </c>
      <c r="E13" s="23">
        <v>11</v>
      </c>
      <c r="F13" s="23">
        <v>12</v>
      </c>
      <c r="G13" s="23">
        <v>52</v>
      </c>
      <c r="H13" s="24">
        <f t="shared" si="0"/>
        <v>624</v>
      </c>
    </row>
    <row r="14" spans="1:11" x14ac:dyDescent="0.25">
      <c r="B14" s="22">
        <v>32</v>
      </c>
      <c r="C14" s="23">
        <v>585494534</v>
      </c>
      <c r="D14" s="23" t="s">
        <v>8</v>
      </c>
      <c r="E14" s="23">
        <v>11</v>
      </c>
      <c r="F14" s="23">
        <v>12</v>
      </c>
      <c r="G14" s="23">
        <v>30</v>
      </c>
      <c r="H14" s="24">
        <f t="shared" si="0"/>
        <v>360</v>
      </c>
    </row>
    <row r="15" spans="1:11" x14ac:dyDescent="0.25">
      <c r="B15" s="22">
        <v>33</v>
      </c>
      <c r="C15" s="23">
        <v>585494534</v>
      </c>
      <c r="D15" s="23" t="s">
        <v>8</v>
      </c>
      <c r="E15" s="23">
        <v>11</v>
      </c>
      <c r="F15" s="23">
        <v>12</v>
      </c>
      <c r="G15" s="23">
        <v>20</v>
      </c>
      <c r="H15" s="24">
        <f t="shared" si="0"/>
        <v>240</v>
      </c>
      <c r="J15" s="21"/>
    </row>
    <row r="16" spans="1:11" x14ac:dyDescent="0.25">
      <c r="B16" s="22">
        <v>36</v>
      </c>
      <c r="C16" s="23">
        <v>585494534</v>
      </c>
      <c r="D16" s="23" t="s">
        <v>8</v>
      </c>
      <c r="E16" s="23">
        <v>11</v>
      </c>
      <c r="F16" s="23">
        <v>12</v>
      </c>
      <c r="G16" s="23">
        <v>25</v>
      </c>
      <c r="H16" s="24">
        <f t="shared" si="0"/>
        <v>300</v>
      </c>
    </row>
    <row r="17" spans="2:8" x14ac:dyDescent="0.25">
      <c r="B17" s="22">
        <v>37</v>
      </c>
      <c r="C17" s="23">
        <v>585494534</v>
      </c>
      <c r="D17" s="23" t="s">
        <v>8</v>
      </c>
      <c r="E17" s="23">
        <v>3</v>
      </c>
      <c r="F17" s="23">
        <v>12</v>
      </c>
      <c r="G17" s="23">
        <v>21</v>
      </c>
      <c r="H17" s="24">
        <f t="shared" si="0"/>
        <v>252</v>
      </c>
    </row>
    <row r="18" spans="2:8" x14ac:dyDescent="0.25">
      <c r="B18" s="22">
        <v>38</v>
      </c>
      <c r="C18" s="23">
        <v>585494534</v>
      </c>
      <c r="D18" s="23" t="s">
        <v>8</v>
      </c>
      <c r="E18" s="23">
        <v>11</v>
      </c>
      <c r="F18" s="23">
        <v>12</v>
      </c>
      <c r="G18" s="23">
        <v>22</v>
      </c>
      <c r="H18" s="24">
        <f t="shared" si="0"/>
        <v>264</v>
      </c>
    </row>
    <row r="19" spans="2:8" x14ac:dyDescent="0.25">
      <c r="B19" s="22">
        <v>39</v>
      </c>
      <c r="C19" s="23">
        <v>585494534</v>
      </c>
      <c r="D19" s="23" t="s">
        <v>8</v>
      </c>
      <c r="E19" s="23">
        <v>11</v>
      </c>
      <c r="F19" s="23">
        <v>12</v>
      </c>
      <c r="G19" s="23">
        <v>27</v>
      </c>
      <c r="H19" s="24">
        <f t="shared" si="0"/>
        <v>324</v>
      </c>
    </row>
    <row r="20" spans="2:8" x14ac:dyDescent="0.25">
      <c r="B20" s="22">
        <v>40</v>
      </c>
      <c r="C20" s="23">
        <v>585494534</v>
      </c>
      <c r="D20" s="23" t="s">
        <v>8</v>
      </c>
      <c r="E20" s="23">
        <v>11</v>
      </c>
      <c r="F20" s="23">
        <v>12</v>
      </c>
      <c r="G20" s="23">
        <v>30</v>
      </c>
      <c r="H20" s="24">
        <f t="shared" ref="H20:H26" si="1">SUM(F20*G20)</f>
        <v>360</v>
      </c>
    </row>
    <row r="21" spans="2:8" x14ac:dyDescent="0.25">
      <c r="B21" s="10">
        <v>54</v>
      </c>
      <c r="C21" s="23">
        <v>585555587</v>
      </c>
      <c r="D21" s="11" t="s">
        <v>8</v>
      </c>
      <c r="E21" s="23">
        <v>5</v>
      </c>
      <c r="F21" s="23">
        <v>12</v>
      </c>
      <c r="G21" s="23">
        <v>45</v>
      </c>
      <c r="H21" s="12">
        <f t="shared" si="1"/>
        <v>540</v>
      </c>
    </row>
    <row r="22" spans="2:8" x14ac:dyDescent="0.25">
      <c r="B22" s="10">
        <v>56</v>
      </c>
      <c r="C22" s="23">
        <v>585555587</v>
      </c>
      <c r="D22" s="11" t="s">
        <v>8</v>
      </c>
      <c r="E22" s="23">
        <v>6</v>
      </c>
      <c r="F22" s="23">
        <v>12</v>
      </c>
      <c r="G22" s="23">
        <v>45</v>
      </c>
      <c r="H22" s="12">
        <f t="shared" si="1"/>
        <v>540</v>
      </c>
    </row>
    <row r="23" spans="2:8" x14ac:dyDescent="0.25">
      <c r="B23" s="10">
        <v>57</v>
      </c>
      <c r="C23" s="23">
        <v>585555587</v>
      </c>
      <c r="D23" s="11" t="s">
        <v>8</v>
      </c>
      <c r="E23" s="23">
        <v>6</v>
      </c>
      <c r="F23" s="23">
        <v>12</v>
      </c>
      <c r="G23" s="23">
        <v>50</v>
      </c>
      <c r="H23" s="12">
        <f t="shared" si="1"/>
        <v>600</v>
      </c>
    </row>
    <row r="24" spans="2:8" x14ac:dyDescent="0.25">
      <c r="B24" s="10">
        <v>58</v>
      </c>
      <c r="C24" s="23">
        <v>585555587</v>
      </c>
      <c r="D24" s="11" t="s">
        <v>8</v>
      </c>
      <c r="E24" s="23">
        <v>6</v>
      </c>
      <c r="F24" s="23">
        <v>12</v>
      </c>
      <c r="G24" s="23">
        <v>56</v>
      </c>
      <c r="H24" s="12">
        <f t="shared" si="1"/>
        <v>672</v>
      </c>
    </row>
    <row r="25" spans="2:8" x14ac:dyDescent="0.25">
      <c r="B25" s="10">
        <v>60</v>
      </c>
      <c r="C25" s="23">
        <v>585555587</v>
      </c>
      <c r="D25" s="11" t="s">
        <v>8</v>
      </c>
      <c r="E25" s="23">
        <v>5</v>
      </c>
      <c r="F25" s="23">
        <v>12</v>
      </c>
      <c r="G25" s="23">
        <v>24</v>
      </c>
      <c r="H25" s="12">
        <f t="shared" si="1"/>
        <v>288</v>
      </c>
    </row>
    <row r="26" spans="2:8" ht="15.75" thickBot="1" x14ac:dyDescent="0.3">
      <c r="B26" s="10">
        <v>61</v>
      </c>
      <c r="C26" s="23">
        <v>585555587</v>
      </c>
      <c r="D26" s="11" t="s">
        <v>8</v>
      </c>
      <c r="E26" s="23">
        <v>5</v>
      </c>
      <c r="F26" s="23">
        <v>12</v>
      </c>
      <c r="G26" s="23">
        <v>55</v>
      </c>
      <c r="H26" s="12">
        <f t="shared" si="1"/>
        <v>660</v>
      </c>
    </row>
    <row r="27" spans="2:8" ht="15.75" thickBot="1" x14ac:dyDescent="0.3">
      <c r="B27" s="13"/>
      <c r="C27" s="14"/>
      <c r="D27" s="14"/>
      <c r="E27" s="14"/>
      <c r="F27" s="14"/>
      <c r="G27" s="15"/>
      <c r="H27" s="9">
        <f>SUM(H5:H26)</f>
        <v>9384</v>
      </c>
    </row>
  </sheetData>
  <mergeCells count="5">
    <mergeCell ref="A1:H1"/>
    <mergeCell ref="B9:B10"/>
    <mergeCell ref="C9:C10"/>
    <mergeCell ref="D9:D10"/>
    <mergeCell ref="H9:H10"/>
  </mergeCells>
  <phoneticPr fontId="0" type="noConversion"/>
  <pageMargins left="0.7" right="0.7" top="0.75" bottom="0.75" header="0.3" footer="0.3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09"/>
  <sheetViews>
    <sheetView workbookViewId="0">
      <selection activeCell="M188" sqref="M188"/>
    </sheetView>
  </sheetViews>
  <sheetFormatPr defaultRowHeight="15" x14ac:dyDescent="0.25"/>
  <cols>
    <col min="1" max="1" width="9.140625" style="16"/>
    <col min="2" max="2" width="9.28515625" style="16" bestFit="1" customWidth="1"/>
    <col min="3" max="3" width="11.28515625" style="16" bestFit="1" customWidth="1"/>
    <col min="4" max="6" width="8.85546875" style="16" customWidth="1"/>
    <col min="7" max="7" width="27.42578125" style="16" customWidth="1"/>
    <col min="8" max="10" width="8.85546875" style="16" customWidth="1"/>
    <col min="11" max="12" width="9.140625" style="16"/>
    <col min="13" max="13" width="18.5703125" style="16" customWidth="1"/>
    <col min="14" max="16" width="9.140625" style="16"/>
    <col min="17" max="17" width="18.140625" style="16" customWidth="1"/>
    <col min="18" max="16384" width="9.140625" style="16"/>
  </cols>
  <sheetData>
    <row r="2" spans="2:10" ht="16.5" thickBot="1" x14ac:dyDescent="0.3">
      <c r="B2" s="32" t="s">
        <v>10</v>
      </c>
      <c r="C2" s="32"/>
      <c r="D2" s="32"/>
      <c r="E2" s="32"/>
      <c r="F2" s="32"/>
      <c r="G2" s="32"/>
      <c r="H2" s="32"/>
      <c r="I2" s="32"/>
      <c r="J2" s="32"/>
    </row>
    <row r="3" spans="2:10" ht="43.5" thickBot="1" x14ac:dyDescent="0.3">
      <c r="B3" s="17" t="s">
        <v>1</v>
      </c>
      <c r="C3" s="17" t="s">
        <v>11</v>
      </c>
      <c r="D3" s="17" t="s">
        <v>12</v>
      </c>
      <c r="E3" s="17" t="s">
        <v>3</v>
      </c>
      <c r="F3" s="17" t="s">
        <v>4</v>
      </c>
      <c r="G3" s="17" t="s">
        <v>13</v>
      </c>
      <c r="H3" s="18" t="s">
        <v>14</v>
      </c>
      <c r="I3" s="19" t="s">
        <v>6</v>
      </c>
      <c r="J3" s="18" t="s">
        <v>15</v>
      </c>
    </row>
    <row r="4" spans="2:10" x14ac:dyDescent="0.25">
      <c r="B4" s="33">
        <v>8</v>
      </c>
      <c r="C4" s="35">
        <v>585494534</v>
      </c>
      <c r="D4" s="37">
        <v>5.87</v>
      </c>
      <c r="E4" s="35" t="s">
        <v>8</v>
      </c>
      <c r="F4" s="35">
        <v>11</v>
      </c>
      <c r="G4" s="25"/>
      <c r="H4" s="35">
        <v>12</v>
      </c>
      <c r="I4" s="35">
        <v>40</v>
      </c>
      <c r="J4" s="39">
        <f>SUM(H4*I4)</f>
        <v>480</v>
      </c>
    </row>
    <row r="5" spans="2:10" x14ac:dyDescent="0.25">
      <c r="B5" s="33"/>
      <c r="C5" s="35"/>
      <c r="D5" s="37"/>
      <c r="E5" s="35"/>
      <c r="F5" s="35"/>
      <c r="G5" s="25"/>
      <c r="H5" s="35"/>
      <c r="I5" s="35"/>
      <c r="J5" s="40"/>
    </row>
    <row r="6" spans="2:10" x14ac:dyDescent="0.25">
      <c r="B6" s="33"/>
      <c r="C6" s="35"/>
      <c r="D6" s="37"/>
      <c r="E6" s="35"/>
      <c r="F6" s="35"/>
      <c r="G6" s="25"/>
      <c r="H6" s="35"/>
      <c r="I6" s="35"/>
      <c r="J6" s="40"/>
    </row>
    <row r="7" spans="2:10" x14ac:dyDescent="0.25">
      <c r="B7" s="33"/>
      <c r="C7" s="35"/>
      <c r="D7" s="37"/>
      <c r="E7" s="35"/>
      <c r="F7" s="35"/>
      <c r="G7" s="25"/>
      <c r="H7" s="35"/>
      <c r="I7" s="35"/>
      <c r="J7" s="40"/>
    </row>
    <row r="8" spans="2:10" x14ac:dyDescent="0.25">
      <c r="B8" s="33"/>
      <c r="C8" s="35"/>
      <c r="D8" s="37"/>
      <c r="E8" s="35"/>
      <c r="F8" s="35"/>
      <c r="G8" s="25"/>
      <c r="H8" s="35"/>
      <c r="I8" s="35"/>
      <c r="J8" s="40"/>
    </row>
    <row r="9" spans="2:10" ht="15.75" thickBot="1" x14ac:dyDescent="0.3">
      <c r="B9" s="34"/>
      <c r="C9" s="36"/>
      <c r="D9" s="38"/>
      <c r="E9" s="36"/>
      <c r="F9" s="36"/>
      <c r="G9" s="26"/>
      <c r="H9" s="36"/>
      <c r="I9" s="36"/>
      <c r="J9" s="41"/>
    </row>
    <row r="11" spans="2:10" ht="16.5" thickBot="1" x14ac:dyDescent="0.3">
      <c r="B11" s="32" t="s">
        <v>10</v>
      </c>
      <c r="C11" s="32"/>
      <c r="D11" s="32"/>
      <c r="E11" s="32"/>
      <c r="F11" s="32"/>
      <c r="G11" s="32"/>
      <c r="H11" s="32"/>
      <c r="I11" s="32"/>
      <c r="J11" s="32"/>
    </row>
    <row r="12" spans="2:10" ht="43.5" thickBot="1" x14ac:dyDescent="0.3">
      <c r="B12" s="17" t="s">
        <v>1</v>
      </c>
      <c r="C12" s="17" t="s">
        <v>11</v>
      </c>
      <c r="D12" s="17" t="s">
        <v>12</v>
      </c>
      <c r="E12" s="17" t="s">
        <v>3</v>
      </c>
      <c r="F12" s="17" t="s">
        <v>4</v>
      </c>
      <c r="G12" s="17" t="s">
        <v>13</v>
      </c>
      <c r="H12" s="18" t="s">
        <v>14</v>
      </c>
      <c r="I12" s="19" t="s">
        <v>6</v>
      </c>
      <c r="J12" s="18" t="s">
        <v>15</v>
      </c>
    </row>
    <row r="13" spans="2:10" x14ac:dyDescent="0.25">
      <c r="B13" s="33">
        <v>9</v>
      </c>
      <c r="C13" s="35">
        <v>585494534</v>
      </c>
      <c r="D13" s="37">
        <v>5.87</v>
      </c>
      <c r="E13" s="35" t="s">
        <v>8</v>
      </c>
      <c r="F13" s="35">
        <v>11</v>
      </c>
      <c r="G13" s="25"/>
      <c r="H13" s="35">
        <v>12</v>
      </c>
      <c r="I13" s="35">
        <v>40</v>
      </c>
      <c r="J13" s="39">
        <f>SUM(H13*I13)</f>
        <v>480</v>
      </c>
    </row>
    <row r="14" spans="2:10" x14ac:dyDescent="0.25">
      <c r="B14" s="33"/>
      <c r="C14" s="35"/>
      <c r="D14" s="37"/>
      <c r="E14" s="35"/>
      <c r="F14" s="35"/>
      <c r="G14" s="25"/>
      <c r="H14" s="35"/>
      <c r="I14" s="35"/>
      <c r="J14" s="40"/>
    </row>
    <row r="15" spans="2:10" x14ac:dyDescent="0.25">
      <c r="B15" s="33"/>
      <c r="C15" s="35"/>
      <c r="D15" s="37"/>
      <c r="E15" s="35"/>
      <c r="F15" s="35"/>
      <c r="G15" s="25"/>
      <c r="H15" s="35"/>
      <c r="I15" s="35"/>
      <c r="J15" s="40"/>
    </row>
    <row r="16" spans="2:10" x14ac:dyDescent="0.25">
      <c r="B16" s="33"/>
      <c r="C16" s="35"/>
      <c r="D16" s="37"/>
      <c r="E16" s="35"/>
      <c r="F16" s="35"/>
      <c r="G16" s="25"/>
      <c r="H16" s="35"/>
      <c r="I16" s="35"/>
      <c r="J16" s="40"/>
    </row>
    <row r="17" spans="2:10" x14ac:dyDescent="0.25">
      <c r="B17" s="33"/>
      <c r="C17" s="35"/>
      <c r="D17" s="37"/>
      <c r="E17" s="35"/>
      <c r="F17" s="35"/>
      <c r="G17" s="25"/>
      <c r="H17" s="35"/>
      <c r="I17" s="35"/>
      <c r="J17" s="40"/>
    </row>
    <row r="18" spans="2:10" ht="15.75" thickBot="1" x14ac:dyDescent="0.3">
      <c r="B18" s="34"/>
      <c r="C18" s="36"/>
      <c r="D18" s="38"/>
      <c r="E18" s="36"/>
      <c r="F18" s="36"/>
      <c r="G18" s="26"/>
      <c r="H18" s="36"/>
      <c r="I18" s="36"/>
      <c r="J18" s="41"/>
    </row>
    <row r="20" spans="2:10" ht="16.5" thickBot="1" x14ac:dyDescent="0.3">
      <c r="B20" s="32" t="s">
        <v>10</v>
      </c>
      <c r="C20" s="32"/>
      <c r="D20" s="32"/>
      <c r="E20" s="32"/>
      <c r="F20" s="32"/>
      <c r="G20" s="32"/>
      <c r="H20" s="32"/>
      <c r="I20" s="32"/>
      <c r="J20" s="32"/>
    </row>
    <row r="21" spans="2:10" ht="43.5" thickBot="1" x14ac:dyDescent="0.3">
      <c r="B21" s="17" t="s">
        <v>1</v>
      </c>
      <c r="C21" s="17" t="s">
        <v>11</v>
      </c>
      <c r="D21" s="17" t="s">
        <v>12</v>
      </c>
      <c r="E21" s="17" t="s">
        <v>3</v>
      </c>
      <c r="F21" s="17" t="s">
        <v>4</v>
      </c>
      <c r="G21" s="17" t="s">
        <v>13</v>
      </c>
      <c r="H21" s="18" t="s">
        <v>14</v>
      </c>
      <c r="I21" s="19" t="s">
        <v>6</v>
      </c>
      <c r="J21" s="18" t="s">
        <v>15</v>
      </c>
    </row>
    <row r="22" spans="2:10" x14ac:dyDescent="0.25">
      <c r="B22" s="33">
        <v>11</v>
      </c>
      <c r="C22" s="35">
        <v>585494534</v>
      </c>
      <c r="D22" s="37">
        <v>5.87</v>
      </c>
      <c r="E22" s="35" t="s">
        <v>8</v>
      </c>
      <c r="F22" s="35">
        <v>11</v>
      </c>
      <c r="G22" s="25"/>
      <c r="H22" s="35">
        <v>12</v>
      </c>
      <c r="I22" s="35">
        <v>40</v>
      </c>
      <c r="J22" s="39">
        <f>SUM(H22*I22)</f>
        <v>480</v>
      </c>
    </row>
    <row r="23" spans="2:10" x14ac:dyDescent="0.25">
      <c r="B23" s="33"/>
      <c r="C23" s="35"/>
      <c r="D23" s="37"/>
      <c r="E23" s="35"/>
      <c r="F23" s="35"/>
      <c r="G23" s="25"/>
      <c r="H23" s="35"/>
      <c r="I23" s="35"/>
      <c r="J23" s="40"/>
    </row>
    <row r="24" spans="2:10" x14ac:dyDescent="0.25">
      <c r="B24" s="33"/>
      <c r="C24" s="35"/>
      <c r="D24" s="37"/>
      <c r="E24" s="35"/>
      <c r="F24" s="35"/>
      <c r="G24" s="25"/>
      <c r="H24" s="35"/>
      <c r="I24" s="35"/>
      <c r="J24" s="40"/>
    </row>
    <row r="25" spans="2:10" x14ac:dyDescent="0.25">
      <c r="B25" s="33"/>
      <c r="C25" s="35"/>
      <c r="D25" s="37"/>
      <c r="E25" s="35"/>
      <c r="F25" s="35"/>
      <c r="G25" s="25"/>
      <c r="H25" s="35"/>
      <c r="I25" s="35"/>
      <c r="J25" s="40"/>
    </row>
    <row r="26" spans="2:10" x14ac:dyDescent="0.25">
      <c r="B26" s="33"/>
      <c r="C26" s="35"/>
      <c r="D26" s="37"/>
      <c r="E26" s="35"/>
      <c r="F26" s="35"/>
      <c r="G26" s="25"/>
      <c r="H26" s="35"/>
      <c r="I26" s="35"/>
      <c r="J26" s="40"/>
    </row>
    <row r="27" spans="2:10" ht="15.75" thickBot="1" x14ac:dyDescent="0.3">
      <c r="B27" s="34"/>
      <c r="C27" s="36"/>
      <c r="D27" s="38"/>
      <c r="E27" s="36"/>
      <c r="F27" s="36"/>
      <c r="G27" s="26"/>
      <c r="H27" s="36"/>
      <c r="I27" s="36"/>
      <c r="J27" s="41"/>
    </row>
    <row r="29" spans="2:10" ht="16.5" thickBot="1" x14ac:dyDescent="0.3">
      <c r="B29" s="32" t="s">
        <v>10</v>
      </c>
      <c r="C29" s="32"/>
      <c r="D29" s="32"/>
      <c r="E29" s="32"/>
      <c r="F29" s="32"/>
      <c r="G29" s="32"/>
      <c r="H29" s="32"/>
      <c r="I29" s="32"/>
      <c r="J29" s="32"/>
    </row>
    <row r="30" spans="2:10" ht="43.5" thickBot="1" x14ac:dyDescent="0.3">
      <c r="B30" s="17" t="s">
        <v>1</v>
      </c>
      <c r="C30" s="17" t="s">
        <v>11</v>
      </c>
      <c r="D30" s="17" t="s">
        <v>12</v>
      </c>
      <c r="E30" s="17" t="s">
        <v>3</v>
      </c>
      <c r="F30" s="17" t="s">
        <v>4</v>
      </c>
      <c r="G30" s="17" t="s">
        <v>13</v>
      </c>
      <c r="H30" s="18" t="s">
        <v>14</v>
      </c>
      <c r="I30" s="19" t="s">
        <v>6</v>
      </c>
      <c r="J30" s="18" t="s">
        <v>15</v>
      </c>
    </row>
    <row r="31" spans="2:10" x14ac:dyDescent="0.25">
      <c r="B31" s="33">
        <v>12</v>
      </c>
      <c r="C31" s="35">
        <v>585494534</v>
      </c>
      <c r="D31" s="37">
        <v>5.87</v>
      </c>
      <c r="E31" s="35" t="s">
        <v>8</v>
      </c>
      <c r="F31" s="35">
        <v>11</v>
      </c>
      <c r="G31" s="25"/>
      <c r="H31" s="35">
        <v>12</v>
      </c>
      <c r="I31" s="35">
        <v>40</v>
      </c>
      <c r="J31" s="39">
        <f>SUM(H31*I31)</f>
        <v>480</v>
      </c>
    </row>
    <row r="32" spans="2:10" x14ac:dyDescent="0.25">
      <c r="B32" s="33"/>
      <c r="C32" s="35"/>
      <c r="D32" s="37"/>
      <c r="E32" s="35"/>
      <c r="F32" s="35"/>
      <c r="G32" s="25"/>
      <c r="H32" s="35"/>
      <c r="I32" s="35"/>
      <c r="J32" s="40"/>
    </row>
    <row r="33" spans="2:21" x14ac:dyDescent="0.25">
      <c r="B33" s="33"/>
      <c r="C33" s="35"/>
      <c r="D33" s="37"/>
      <c r="E33" s="35"/>
      <c r="F33" s="35"/>
      <c r="G33" s="25"/>
      <c r="H33" s="35"/>
      <c r="I33" s="35"/>
      <c r="J33" s="40"/>
    </row>
    <row r="34" spans="2:21" x14ac:dyDescent="0.25">
      <c r="B34" s="33"/>
      <c r="C34" s="35"/>
      <c r="D34" s="37"/>
      <c r="E34" s="35"/>
      <c r="F34" s="35"/>
      <c r="G34" s="25"/>
      <c r="H34" s="35"/>
      <c r="I34" s="35"/>
      <c r="J34" s="40"/>
    </row>
    <row r="35" spans="2:21" x14ac:dyDescent="0.25">
      <c r="B35" s="33"/>
      <c r="C35" s="35"/>
      <c r="D35" s="37"/>
      <c r="E35" s="35"/>
      <c r="F35" s="35"/>
      <c r="G35" s="25"/>
      <c r="H35" s="35"/>
      <c r="I35" s="35"/>
      <c r="J35" s="40"/>
    </row>
    <row r="36" spans="2:21" ht="15.75" thickBot="1" x14ac:dyDescent="0.3">
      <c r="B36" s="34"/>
      <c r="C36" s="36"/>
      <c r="D36" s="38"/>
      <c r="E36" s="36"/>
      <c r="F36" s="36"/>
      <c r="G36" s="26"/>
      <c r="H36" s="36"/>
      <c r="I36" s="36"/>
      <c r="J36" s="41"/>
    </row>
    <row r="37" spans="2:21" x14ac:dyDescent="0.25">
      <c r="O37" s="44"/>
      <c r="P37" s="44"/>
      <c r="Q37" s="44"/>
      <c r="R37" s="44"/>
      <c r="S37" s="44"/>
      <c r="T37" s="44"/>
      <c r="U37" s="44"/>
    </row>
    <row r="39" spans="2:21" ht="16.5" thickBot="1" x14ac:dyDescent="0.3">
      <c r="B39" s="32" t="s">
        <v>10</v>
      </c>
      <c r="C39" s="32"/>
      <c r="D39" s="32"/>
      <c r="E39" s="32"/>
      <c r="F39" s="32"/>
      <c r="G39" s="32"/>
      <c r="H39" s="32"/>
      <c r="I39" s="32"/>
      <c r="J39" s="32"/>
    </row>
    <row r="40" spans="2:21" ht="43.5" thickBot="1" x14ac:dyDescent="0.3">
      <c r="B40" s="17" t="s">
        <v>1</v>
      </c>
      <c r="C40" s="17" t="s">
        <v>11</v>
      </c>
      <c r="D40" s="17" t="s">
        <v>12</v>
      </c>
      <c r="E40" s="17" t="s">
        <v>3</v>
      </c>
      <c r="F40" s="17" t="s">
        <v>4</v>
      </c>
      <c r="G40" s="17" t="s">
        <v>13</v>
      </c>
      <c r="H40" s="18" t="s">
        <v>14</v>
      </c>
      <c r="I40" s="19" t="s">
        <v>6</v>
      </c>
      <c r="J40" s="18" t="s">
        <v>15</v>
      </c>
    </row>
    <row r="41" spans="2:21" x14ac:dyDescent="0.25">
      <c r="B41" s="33">
        <v>23</v>
      </c>
      <c r="C41" s="35">
        <v>585494534</v>
      </c>
      <c r="D41" s="37">
        <v>5.87</v>
      </c>
      <c r="E41" s="35" t="s">
        <v>8</v>
      </c>
      <c r="F41" s="42">
        <v>2</v>
      </c>
      <c r="G41" s="25"/>
      <c r="H41" s="42">
        <v>12</v>
      </c>
      <c r="I41" s="42">
        <v>29</v>
      </c>
      <c r="J41" s="39">
        <v>720</v>
      </c>
    </row>
    <row r="42" spans="2:21" x14ac:dyDescent="0.25">
      <c r="B42" s="33"/>
      <c r="C42" s="35"/>
      <c r="D42" s="37"/>
      <c r="E42" s="35"/>
      <c r="F42" s="35"/>
      <c r="G42" s="25"/>
      <c r="H42" s="35"/>
      <c r="I42" s="35"/>
      <c r="J42" s="40"/>
    </row>
    <row r="43" spans="2:21" x14ac:dyDescent="0.25">
      <c r="B43" s="33"/>
      <c r="C43" s="35"/>
      <c r="D43" s="37"/>
      <c r="E43" s="35"/>
      <c r="F43" s="43"/>
      <c r="G43" s="25"/>
      <c r="H43" s="43"/>
      <c r="I43" s="43"/>
      <c r="J43" s="40"/>
    </row>
    <row r="44" spans="2:21" x14ac:dyDescent="0.25">
      <c r="B44" s="33"/>
      <c r="C44" s="35"/>
      <c r="D44" s="37"/>
      <c r="E44" s="35"/>
      <c r="F44" s="35">
        <v>3</v>
      </c>
      <c r="G44" s="25"/>
      <c r="H44" s="35">
        <v>12</v>
      </c>
      <c r="I44" s="35">
        <v>31</v>
      </c>
      <c r="J44" s="40"/>
    </row>
    <row r="45" spans="2:21" x14ac:dyDescent="0.25">
      <c r="B45" s="33"/>
      <c r="C45" s="35"/>
      <c r="D45" s="37"/>
      <c r="E45" s="35"/>
      <c r="F45" s="35"/>
      <c r="G45" s="25"/>
      <c r="H45" s="35"/>
      <c r="I45" s="35"/>
      <c r="J45" s="40"/>
    </row>
    <row r="46" spans="2:21" ht="15.75" thickBot="1" x14ac:dyDescent="0.3">
      <c r="B46" s="34"/>
      <c r="C46" s="36"/>
      <c r="D46" s="38"/>
      <c r="E46" s="36"/>
      <c r="F46" s="36"/>
      <c r="G46" s="26"/>
      <c r="H46" s="36"/>
      <c r="I46" s="36"/>
      <c r="J46" s="41"/>
    </row>
    <row r="49" spans="2:10" ht="16.5" thickBot="1" x14ac:dyDescent="0.3">
      <c r="B49" s="32" t="s">
        <v>10</v>
      </c>
      <c r="C49" s="32"/>
      <c r="D49" s="32"/>
      <c r="E49" s="32"/>
      <c r="F49" s="32"/>
      <c r="G49" s="32"/>
      <c r="H49" s="32"/>
      <c r="I49" s="32"/>
      <c r="J49" s="32"/>
    </row>
    <row r="50" spans="2:10" ht="43.5" thickBot="1" x14ac:dyDescent="0.3">
      <c r="B50" s="17" t="s">
        <v>1</v>
      </c>
      <c r="C50" s="17" t="s">
        <v>11</v>
      </c>
      <c r="D50" s="17" t="s">
        <v>12</v>
      </c>
      <c r="E50" s="17" t="s">
        <v>3</v>
      </c>
      <c r="F50" s="17" t="s">
        <v>4</v>
      </c>
      <c r="G50" s="17" t="s">
        <v>13</v>
      </c>
      <c r="H50" s="18" t="s">
        <v>14</v>
      </c>
      <c r="I50" s="19" t="s">
        <v>6</v>
      </c>
      <c r="J50" s="18" t="s">
        <v>15</v>
      </c>
    </row>
    <row r="51" spans="2:10" x14ac:dyDescent="0.25">
      <c r="B51" s="33">
        <v>26</v>
      </c>
      <c r="C51" s="35">
        <v>585494534</v>
      </c>
      <c r="D51" s="37">
        <v>5.87</v>
      </c>
      <c r="E51" s="35" t="s">
        <v>8</v>
      </c>
      <c r="F51" s="35">
        <v>11</v>
      </c>
      <c r="G51" s="25"/>
      <c r="H51" s="35">
        <v>12</v>
      </c>
      <c r="I51" s="35">
        <v>30</v>
      </c>
      <c r="J51" s="39">
        <f>SUM(H51*I51)</f>
        <v>360</v>
      </c>
    </row>
    <row r="52" spans="2:10" x14ac:dyDescent="0.25">
      <c r="B52" s="33"/>
      <c r="C52" s="35"/>
      <c r="D52" s="37"/>
      <c r="E52" s="35"/>
      <c r="F52" s="35"/>
      <c r="G52" s="25"/>
      <c r="H52" s="35"/>
      <c r="I52" s="35"/>
      <c r="J52" s="40"/>
    </row>
    <row r="53" spans="2:10" x14ac:dyDescent="0.25">
      <c r="B53" s="33"/>
      <c r="C53" s="35"/>
      <c r="D53" s="37"/>
      <c r="E53" s="35"/>
      <c r="F53" s="35"/>
      <c r="G53" s="25"/>
      <c r="H53" s="35"/>
      <c r="I53" s="35"/>
      <c r="J53" s="40"/>
    </row>
    <row r="54" spans="2:10" x14ac:dyDescent="0.25">
      <c r="B54" s="33"/>
      <c r="C54" s="35"/>
      <c r="D54" s="37"/>
      <c r="E54" s="35"/>
      <c r="F54" s="35"/>
      <c r="G54" s="25"/>
      <c r="H54" s="35"/>
      <c r="I54" s="35"/>
      <c r="J54" s="40"/>
    </row>
    <row r="55" spans="2:10" x14ac:dyDescent="0.25">
      <c r="B55" s="33"/>
      <c r="C55" s="35"/>
      <c r="D55" s="37"/>
      <c r="E55" s="35"/>
      <c r="F55" s="35"/>
      <c r="G55" s="25"/>
      <c r="H55" s="35"/>
      <c r="I55" s="35"/>
      <c r="J55" s="40"/>
    </row>
    <row r="56" spans="2:10" ht="15.75" thickBot="1" x14ac:dyDescent="0.3">
      <c r="B56" s="34"/>
      <c r="C56" s="36"/>
      <c r="D56" s="38"/>
      <c r="E56" s="36"/>
      <c r="F56" s="36"/>
      <c r="G56" s="26"/>
      <c r="H56" s="36"/>
      <c r="I56" s="36"/>
      <c r="J56" s="41"/>
    </row>
    <row r="59" spans="2:10" ht="16.5" thickBot="1" x14ac:dyDescent="0.3">
      <c r="B59" s="32" t="s">
        <v>10</v>
      </c>
      <c r="C59" s="32"/>
      <c r="D59" s="32"/>
      <c r="E59" s="32"/>
      <c r="F59" s="32"/>
      <c r="G59" s="32"/>
      <c r="H59" s="32"/>
      <c r="I59" s="32"/>
      <c r="J59" s="32"/>
    </row>
    <row r="60" spans="2:10" ht="43.5" thickBot="1" x14ac:dyDescent="0.3">
      <c r="B60" s="17" t="s">
        <v>1</v>
      </c>
      <c r="C60" s="17" t="s">
        <v>11</v>
      </c>
      <c r="D60" s="17" t="s">
        <v>12</v>
      </c>
      <c r="E60" s="17" t="s">
        <v>3</v>
      </c>
      <c r="F60" s="17" t="s">
        <v>4</v>
      </c>
      <c r="G60" s="17" t="s">
        <v>13</v>
      </c>
      <c r="H60" s="18" t="s">
        <v>14</v>
      </c>
      <c r="I60" s="19" t="s">
        <v>6</v>
      </c>
      <c r="J60" s="18" t="s">
        <v>15</v>
      </c>
    </row>
    <row r="61" spans="2:10" x14ac:dyDescent="0.25">
      <c r="B61" s="33">
        <v>27</v>
      </c>
      <c r="C61" s="35">
        <v>585494534</v>
      </c>
      <c r="D61" s="37">
        <v>5.87</v>
      </c>
      <c r="E61" s="35" t="s">
        <v>8</v>
      </c>
      <c r="F61" s="35">
        <v>11</v>
      </c>
      <c r="G61" s="25"/>
      <c r="H61" s="35">
        <v>12</v>
      </c>
      <c r="I61" s="35">
        <v>30</v>
      </c>
      <c r="J61" s="39">
        <f>SUM(H61*I61)</f>
        <v>360</v>
      </c>
    </row>
    <row r="62" spans="2:10" x14ac:dyDescent="0.25">
      <c r="B62" s="33"/>
      <c r="C62" s="35"/>
      <c r="D62" s="37"/>
      <c r="E62" s="35"/>
      <c r="F62" s="35"/>
      <c r="G62" s="25"/>
      <c r="H62" s="35"/>
      <c r="I62" s="35"/>
      <c r="J62" s="40"/>
    </row>
    <row r="63" spans="2:10" x14ac:dyDescent="0.25">
      <c r="B63" s="33"/>
      <c r="C63" s="35"/>
      <c r="D63" s="37"/>
      <c r="E63" s="35"/>
      <c r="F63" s="35"/>
      <c r="G63" s="25"/>
      <c r="H63" s="35"/>
      <c r="I63" s="35"/>
      <c r="J63" s="40"/>
    </row>
    <row r="64" spans="2:10" x14ac:dyDescent="0.25">
      <c r="B64" s="33"/>
      <c r="C64" s="35"/>
      <c r="D64" s="37"/>
      <c r="E64" s="35"/>
      <c r="F64" s="35"/>
      <c r="G64" s="25"/>
      <c r="H64" s="35"/>
      <c r="I64" s="35"/>
      <c r="J64" s="40"/>
    </row>
    <row r="65" spans="2:10" x14ac:dyDescent="0.25">
      <c r="B65" s="33"/>
      <c r="C65" s="35"/>
      <c r="D65" s="37"/>
      <c r="E65" s="35"/>
      <c r="F65" s="35"/>
      <c r="G65" s="25"/>
      <c r="H65" s="35"/>
      <c r="I65" s="35"/>
      <c r="J65" s="40"/>
    </row>
    <row r="66" spans="2:10" ht="15.75" thickBot="1" x14ac:dyDescent="0.3">
      <c r="B66" s="34"/>
      <c r="C66" s="36"/>
      <c r="D66" s="38"/>
      <c r="E66" s="36"/>
      <c r="F66" s="36"/>
      <c r="G66" s="26"/>
      <c r="H66" s="36"/>
      <c r="I66" s="36"/>
      <c r="J66" s="41"/>
    </row>
    <row r="69" spans="2:10" ht="16.5" thickBot="1" x14ac:dyDescent="0.3">
      <c r="B69" s="32" t="s">
        <v>10</v>
      </c>
      <c r="C69" s="32"/>
      <c r="D69" s="32"/>
      <c r="E69" s="32"/>
      <c r="F69" s="32"/>
      <c r="G69" s="32"/>
      <c r="H69" s="32"/>
      <c r="I69" s="32"/>
      <c r="J69" s="32"/>
    </row>
    <row r="70" spans="2:10" ht="43.5" thickBot="1" x14ac:dyDescent="0.3">
      <c r="B70" s="17" t="s">
        <v>1</v>
      </c>
      <c r="C70" s="17" t="s">
        <v>11</v>
      </c>
      <c r="D70" s="17" t="s">
        <v>12</v>
      </c>
      <c r="E70" s="17" t="s">
        <v>3</v>
      </c>
      <c r="F70" s="17" t="s">
        <v>4</v>
      </c>
      <c r="G70" s="17" t="s">
        <v>13</v>
      </c>
      <c r="H70" s="18" t="s">
        <v>14</v>
      </c>
      <c r="I70" s="19" t="s">
        <v>6</v>
      </c>
      <c r="J70" s="18" t="s">
        <v>15</v>
      </c>
    </row>
    <row r="71" spans="2:10" x14ac:dyDescent="0.25">
      <c r="B71" s="33">
        <v>28</v>
      </c>
      <c r="C71" s="35">
        <v>585494534</v>
      </c>
      <c r="D71" s="37">
        <v>5.87</v>
      </c>
      <c r="E71" s="35" t="s">
        <v>8</v>
      </c>
      <c r="F71" s="35">
        <v>6</v>
      </c>
      <c r="G71" s="25"/>
      <c r="H71" s="35">
        <v>12</v>
      </c>
      <c r="I71" s="35">
        <v>52</v>
      </c>
      <c r="J71" s="39">
        <f>SUM(H71*I71)</f>
        <v>624</v>
      </c>
    </row>
    <row r="72" spans="2:10" x14ac:dyDescent="0.25">
      <c r="B72" s="33"/>
      <c r="C72" s="35"/>
      <c r="D72" s="37"/>
      <c r="E72" s="35"/>
      <c r="F72" s="35"/>
      <c r="G72" s="25"/>
      <c r="H72" s="35"/>
      <c r="I72" s="35"/>
      <c r="J72" s="40"/>
    </row>
    <row r="73" spans="2:10" x14ac:dyDescent="0.25">
      <c r="B73" s="33"/>
      <c r="C73" s="35"/>
      <c r="D73" s="37"/>
      <c r="E73" s="35"/>
      <c r="F73" s="35"/>
      <c r="G73" s="25"/>
      <c r="H73" s="35"/>
      <c r="I73" s="35"/>
      <c r="J73" s="40"/>
    </row>
    <row r="74" spans="2:10" x14ac:dyDescent="0.25">
      <c r="B74" s="33"/>
      <c r="C74" s="35"/>
      <c r="D74" s="37"/>
      <c r="E74" s="35"/>
      <c r="F74" s="35"/>
      <c r="G74" s="25"/>
      <c r="H74" s="35"/>
      <c r="I74" s="35"/>
      <c r="J74" s="40"/>
    </row>
    <row r="75" spans="2:10" x14ac:dyDescent="0.25">
      <c r="B75" s="33"/>
      <c r="C75" s="35"/>
      <c r="D75" s="37"/>
      <c r="E75" s="35"/>
      <c r="F75" s="35"/>
      <c r="G75" s="25"/>
      <c r="H75" s="35"/>
      <c r="I75" s="35"/>
      <c r="J75" s="40"/>
    </row>
    <row r="76" spans="2:10" ht="15.75" thickBot="1" x14ac:dyDescent="0.3">
      <c r="B76" s="34"/>
      <c r="C76" s="36"/>
      <c r="D76" s="38"/>
      <c r="E76" s="36"/>
      <c r="F76" s="36"/>
      <c r="G76" s="26"/>
      <c r="H76" s="36"/>
      <c r="I76" s="36"/>
      <c r="J76" s="41"/>
    </row>
    <row r="79" spans="2:10" ht="16.5" thickBot="1" x14ac:dyDescent="0.3">
      <c r="B79" s="32" t="s">
        <v>10</v>
      </c>
      <c r="C79" s="32"/>
      <c r="D79" s="32"/>
      <c r="E79" s="32"/>
      <c r="F79" s="32"/>
      <c r="G79" s="32"/>
      <c r="H79" s="32"/>
      <c r="I79" s="32"/>
      <c r="J79" s="32"/>
    </row>
    <row r="80" spans="2:10" ht="43.5" thickBot="1" x14ac:dyDescent="0.3">
      <c r="B80" s="17" t="s">
        <v>1</v>
      </c>
      <c r="C80" s="17" t="s">
        <v>11</v>
      </c>
      <c r="D80" s="17" t="s">
        <v>12</v>
      </c>
      <c r="E80" s="17" t="s">
        <v>3</v>
      </c>
      <c r="F80" s="17" t="s">
        <v>4</v>
      </c>
      <c r="G80" s="17" t="s">
        <v>13</v>
      </c>
      <c r="H80" s="18" t="s">
        <v>14</v>
      </c>
      <c r="I80" s="19" t="s">
        <v>6</v>
      </c>
      <c r="J80" s="18" t="s">
        <v>15</v>
      </c>
    </row>
    <row r="81" spans="2:10" x14ac:dyDescent="0.25">
      <c r="B81" s="33">
        <v>32</v>
      </c>
      <c r="C81" s="35">
        <v>585494534</v>
      </c>
      <c r="D81" s="37">
        <v>5.87</v>
      </c>
      <c r="E81" s="35" t="s">
        <v>8</v>
      </c>
      <c r="F81" s="35">
        <v>11</v>
      </c>
      <c r="G81" s="25"/>
      <c r="H81" s="35">
        <v>12</v>
      </c>
      <c r="I81" s="35">
        <v>30</v>
      </c>
      <c r="J81" s="39">
        <f>SUM(H81*I81)</f>
        <v>360</v>
      </c>
    </row>
    <row r="82" spans="2:10" x14ac:dyDescent="0.25">
      <c r="B82" s="33"/>
      <c r="C82" s="35"/>
      <c r="D82" s="37"/>
      <c r="E82" s="35"/>
      <c r="F82" s="35"/>
      <c r="G82" s="25"/>
      <c r="H82" s="35"/>
      <c r="I82" s="35"/>
      <c r="J82" s="40"/>
    </row>
    <row r="83" spans="2:10" x14ac:dyDescent="0.25">
      <c r="B83" s="33"/>
      <c r="C83" s="35"/>
      <c r="D83" s="37"/>
      <c r="E83" s="35"/>
      <c r="F83" s="35"/>
      <c r="G83" s="25"/>
      <c r="H83" s="35"/>
      <c r="I83" s="35"/>
      <c r="J83" s="40"/>
    </row>
    <row r="84" spans="2:10" x14ac:dyDescent="0.25">
      <c r="B84" s="33"/>
      <c r="C84" s="35"/>
      <c r="D84" s="37"/>
      <c r="E84" s="35"/>
      <c r="F84" s="35"/>
      <c r="G84" s="25"/>
      <c r="H84" s="35"/>
      <c r="I84" s="35"/>
      <c r="J84" s="40"/>
    </row>
    <row r="85" spans="2:10" x14ac:dyDescent="0.25">
      <c r="B85" s="33"/>
      <c r="C85" s="35"/>
      <c r="D85" s="37"/>
      <c r="E85" s="35"/>
      <c r="F85" s="35"/>
      <c r="G85" s="25"/>
      <c r="H85" s="35"/>
      <c r="I85" s="35"/>
      <c r="J85" s="40"/>
    </row>
    <row r="86" spans="2:10" ht="15.75" thickBot="1" x14ac:dyDescent="0.3">
      <c r="B86" s="34"/>
      <c r="C86" s="36"/>
      <c r="D86" s="38"/>
      <c r="E86" s="36"/>
      <c r="F86" s="36"/>
      <c r="G86" s="26"/>
      <c r="H86" s="36"/>
      <c r="I86" s="36"/>
      <c r="J86" s="41"/>
    </row>
    <row r="89" spans="2:10" ht="16.5" thickBot="1" x14ac:dyDescent="0.3">
      <c r="B89" s="32" t="s">
        <v>10</v>
      </c>
      <c r="C89" s="32"/>
      <c r="D89" s="32"/>
      <c r="E89" s="32"/>
      <c r="F89" s="32"/>
      <c r="G89" s="32"/>
      <c r="H89" s="32"/>
      <c r="I89" s="32"/>
      <c r="J89" s="32"/>
    </row>
    <row r="90" spans="2:10" ht="43.5" thickBot="1" x14ac:dyDescent="0.3">
      <c r="B90" s="17" t="s">
        <v>1</v>
      </c>
      <c r="C90" s="17" t="s">
        <v>11</v>
      </c>
      <c r="D90" s="17" t="s">
        <v>12</v>
      </c>
      <c r="E90" s="17" t="s">
        <v>3</v>
      </c>
      <c r="F90" s="17" t="s">
        <v>4</v>
      </c>
      <c r="G90" s="17" t="s">
        <v>13</v>
      </c>
      <c r="H90" s="18" t="s">
        <v>14</v>
      </c>
      <c r="I90" s="19" t="s">
        <v>6</v>
      </c>
      <c r="J90" s="18" t="s">
        <v>15</v>
      </c>
    </row>
    <row r="91" spans="2:10" x14ac:dyDescent="0.25">
      <c r="B91" s="33">
        <v>33</v>
      </c>
      <c r="C91" s="35">
        <v>585494534</v>
      </c>
      <c r="D91" s="37">
        <v>5.87</v>
      </c>
      <c r="E91" s="35" t="s">
        <v>8</v>
      </c>
      <c r="F91" s="35">
        <v>11</v>
      </c>
      <c r="G91" s="25"/>
      <c r="H91" s="35">
        <v>12</v>
      </c>
      <c r="I91" s="35">
        <v>20</v>
      </c>
      <c r="J91" s="39">
        <f>SUM(H91*I91)</f>
        <v>240</v>
      </c>
    </row>
    <row r="92" spans="2:10" x14ac:dyDescent="0.25">
      <c r="B92" s="33"/>
      <c r="C92" s="35"/>
      <c r="D92" s="37"/>
      <c r="E92" s="35"/>
      <c r="F92" s="35"/>
      <c r="G92" s="25"/>
      <c r="H92" s="35"/>
      <c r="I92" s="35"/>
      <c r="J92" s="40"/>
    </row>
    <row r="93" spans="2:10" x14ac:dyDescent="0.25">
      <c r="B93" s="33"/>
      <c r="C93" s="35"/>
      <c r="D93" s="37"/>
      <c r="E93" s="35"/>
      <c r="F93" s="35"/>
      <c r="G93" s="25"/>
      <c r="H93" s="35"/>
      <c r="I93" s="35"/>
      <c r="J93" s="40"/>
    </row>
    <row r="94" spans="2:10" x14ac:dyDescent="0.25">
      <c r="B94" s="33"/>
      <c r="C94" s="35"/>
      <c r="D94" s="37"/>
      <c r="E94" s="35"/>
      <c r="F94" s="35"/>
      <c r="G94" s="25"/>
      <c r="H94" s="35"/>
      <c r="I94" s="35"/>
      <c r="J94" s="40"/>
    </row>
    <row r="95" spans="2:10" x14ac:dyDescent="0.25">
      <c r="B95" s="33"/>
      <c r="C95" s="35"/>
      <c r="D95" s="37"/>
      <c r="E95" s="35"/>
      <c r="F95" s="35"/>
      <c r="G95" s="25"/>
      <c r="H95" s="35"/>
      <c r="I95" s="35"/>
      <c r="J95" s="40"/>
    </row>
    <row r="96" spans="2:10" ht="15.75" thickBot="1" x14ac:dyDescent="0.3">
      <c r="B96" s="34"/>
      <c r="C96" s="36"/>
      <c r="D96" s="38"/>
      <c r="E96" s="36"/>
      <c r="F96" s="36"/>
      <c r="G96" s="26"/>
      <c r="H96" s="36"/>
      <c r="I96" s="36"/>
      <c r="J96" s="41"/>
    </row>
    <row r="99" spans="2:10" ht="16.5" thickBot="1" x14ac:dyDescent="0.3">
      <c r="B99" s="32" t="s">
        <v>10</v>
      </c>
      <c r="C99" s="32"/>
      <c r="D99" s="32"/>
      <c r="E99" s="32"/>
      <c r="F99" s="32"/>
      <c r="G99" s="32"/>
      <c r="H99" s="32"/>
      <c r="I99" s="32"/>
      <c r="J99" s="32"/>
    </row>
    <row r="100" spans="2:10" ht="43.5" thickBot="1" x14ac:dyDescent="0.3">
      <c r="B100" s="17" t="s">
        <v>1</v>
      </c>
      <c r="C100" s="17" t="s">
        <v>11</v>
      </c>
      <c r="D100" s="17" t="s">
        <v>12</v>
      </c>
      <c r="E100" s="17" t="s">
        <v>3</v>
      </c>
      <c r="F100" s="17" t="s">
        <v>4</v>
      </c>
      <c r="G100" s="17" t="s">
        <v>13</v>
      </c>
      <c r="H100" s="18" t="s">
        <v>14</v>
      </c>
      <c r="I100" s="19" t="s">
        <v>6</v>
      </c>
      <c r="J100" s="18" t="s">
        <v>15</v>
      </c>
    </row>
    <row r="101" spans="2:10" x14ac:dyDescent="0.25">
      <c r="B101" s="33">
        <v>36</v>
      </c>
      <c r="C101" s="35">
        <v>585494534</v>
      </c>
      <c r="D101" s="37">
        <v>5.87</v>
      </c>
      <c r="E101" s="35" t="s">
        <v>8</v>
      </c>
      <c r="F101" s="35">
        <v>11</v>
      </c>
      <c r="G101" s="25"/>
      <c r="H101" s="35">
        <v>12</v>
      </c>
      <c r="I101" s="35">
        <v>25</v>
      </c>
      <c r="J101" s="39">
        <f>SUM(H101*I101)</f>
        <v>300</v>
      </c>
    </row>
    <row r="102" spans="2:10" x14ac:dyDescent="0.25">
      <c r="B102" s="33"/>
      <c r="C102" s="35"/>
      <c r="D102" s="37"/>
      <c r="E102" s="35"/>
      <c r="F102" s="35"/>
      <c r="G102" s="25"/>
      <c r="H102" s="35"/>
      <c r="I102" s="35"/>
      <c r="J102" s="40"/>
    </row>
    <row r="103" spans="2:10" x14ac:dyDescent="0.25">
      <c r="B103" s="33"/>
      <c r="C103" s="35"/>
      <c r="D103" s="37"/>
      <c r="E103" s="35"/>
      <c r="F103" s="35"/>
      <c r="G103" s="25"/>
      <c r="H103" s="35"/>
      <c r="I103" s="35"/>
      <c r="J103" s="40"/>
    </row>
    <row r="104" spans="2:10" x14ac:dyDescent="0.25">
      <c r="B104" s="33"/>
      <c r="C104" s="35"/>
      <c r="D104" s="37"/>
      <c r="E104" s="35"/>
      <c r="F104" s="35"/>
      <c r="G104" s="25"/>
      <c r="H104" s="35"/>
      <c r="I104" s="35"/>
      <c r="J104" s="40"/>
    </row>
    <row r="105" spans="2:10" x14ac:dyDescent="0.25">
      <c r="B105" s="33"/>
      <c r="C105" s="35"/>
      <c r="D105" s="37"/>
      <c r="E105" s="35"/>
      <c r="F105" s="35"/>
      <c r="G105" s="25"/>
      <c r="H105" s="35"/>
      <c r="I105" s="35"/>
      <c r="J105" s="40"/>
    </row>
    <row r="106" spans="2:10" ht="15.75" thickBot="1" x14ac:dyDescent="0.3">
      <c r="B106" s="34"/>
      <c r="C106" s="36"/>
      <c r="D106" s="38"/>
      <c r="E106" s="36"/>
      <c r="F106" s="36"/>
      <c r="G106" s="26"/>
      <c r="H106" s="36"/>
      <c r="I106" s="36"/>
      <c r="J106" s="41"/>
    </row>
    <row r="109" spans="2:10" ht="16.5" thickBot="1" x14ac:dyDescent="0.3">
      <c r="B109" s="32" t="s">
        <v>10</v>
      </c>
      <c r="C109" s="32"/>
      <c r="D109" s="32"/>
      <c r="E109" s="32"/>
      <c r="F109" s="32"/>
      <c r="G109" s="32"/>
      <c r="H109" s="32"/>
      <c r="I109" s="32"/>
      <c r="J109" s="32"/>
    </row>
    <row r="110" spans="2:10" ht="43.5" thickBot="1" x14ac:dyDescent="0.3">
      <c r="B110" s="17" t="s">
        <v>1</v>
      </c>
      <c r="C110" s="17" t="s">
        <v>11</v>
      </c>
      <c r="D110" s="17" t="s">
        <v>12</v>
      </c>
      <c r="E110" s="17" t="s">
        <v>3</v>
      </c>
      <c r="F110" s="17" t="s">
        <v>4</v>
      </c>
      <c r="G110" s="17" t="s">
        <v>13</v>
      </c>
      <c r="H110" s="18" t="s">
        <v>14</v>
      </c>
      <c r="I110" s="19" t="s">
        <v>6</v>
      </c>
      <c r="J110" s="18" t="s">
        <v>15</v>
      </c>
    </row>
    <row r="111" spans="2:10" x14ac:dyDescent="0.25">
      <c r="B111" s="33">
        <v>37</v>
      </c>
      <c r="C111" s="35">
        <v>585494534</v>
      </c>
      <c r="D111" s="37">
        <v>5.87</v>
      </c>
      <c r="E111" s="35" t="s">
        <v>8</v>
      </c>
      <c r="F111" s="35">
        <v>3</v>
      </c>
      <c r="G111" s="25"/>
      <c r="H111" s="35">
        <v>12</v>
      </c>
      <c r="I111" s="35">
        <v>21</v>
      </c>
      <c r="J111" s="39">
        <f>SUM(H111*I111)</f>
        <v>252</v>
      </c>
    </row>
    <row r="112" spans="2:10" x14ac:dyDescent="0.25">
      <c r="B112" s="33"/>
      <c r="C112" s="35"/>
      <c r="D112" s="37"/>
      <c r="E112" s="35"/>
      <c r="F112" s="35"/>
      <c r="G112" s="25"/>
      <c r="H112" s="35"/>
      <c r="I112" s="35"/>
      <c r="J112" s="40"/>
    </row>
    <row r="113" spans="2:10" x14ac:dyDescent="0.25">
      <c r="B113" s="33"/>
      <c r="C113" s="35"/>
      <c r="D113" s="37"/>
      <c r="E113" s="35"/>
      <c r="F113" s="35"/>
      <c r="G113" s="25"/>
      <c r="H113" s="35"/>
      <c r="I113" s="35"/>
      <c r="J113" s="40"/>
    </row>
    <row r="114" spans="2:10" x14ac:dyDescent="0.25">
      <c r="B114" s="33"/>
      <c r="C114" s="35"/>
      <c r="D114" s="37"/>
      <c r="E114" s="35"/>
      <c r="F114" s="35"/>
      <c r="G114" s="25"/>
      <c r="H114" s="35"/>
      <c r="I114" s="35"/>
      <c r="J114" s="40"/>
    </row>
    <row r="115" spans="2:10" x14ac:dyDescent="0.25">
      <c r="B115" s="33"/>
      <c r="C115" s="35"/>
      <c r="D115" s="37"/>
      <c r="E115" s="35"/>
      <c r="F115" s="35"/>
      <c r="G115" s="25"/>
      <c r="H115" s="35"/>
      <c r="I115" s="35"/>
      <c r="J115" s="40"/>
    </row>
    <row r="116" spans="2:10" ht="15.75" thickBot="1" x14ac:dyDescent="0.3">
      <c r="B116" s="34"/>
      <c r="C116" s="36"/>
      <c r="D116" s="38"/>
      <c r="E116" s="36"/>
      <c r="F116" s="36"/>
      <c r="G116" s="26"/>
      <c r="H116" s="36"/>
      <c r="I116" s="36"/>
      <c r="J116" s="41"/>
    </row>
    <row r="119" spans="2:10" ht="16.5" thickBot="1" x14ac:dyDescent="0.3">
      <c r="B119" s="32" t="s">
        <v>10</v>
      </c>
      <c r="C119" s="32"/>
      <c r="D119" s="32"/>
      <c r="E119" s="32"/>
      <c r="F119" s="32"/>
      <c r="G119" s="32"/>
      <c r="H119" s="32"/>
      <c r="I119" s="32"/>
      <c r="J119" s="32"/>
    </row>
    <row r="120" spans="2:10" ht="43.5" thickBot="1" x14ac:dyDescent="0.3">
      <c r="B120" s="17" t="s">
        <v>1</v>
      </c>
      <c r="C120" s="17" t="s">
        <v>11</v>
      </c>
      <c r="D120" s="17" t="s">
        <v>12</v>
      </c>
      <c r="E120" s="17" t="s">
        <v>3</v>
      </c>
      <c r="F120" s="17" t="s">
        <v>4</v>
      </c>
      <c r="G120" s="17" t="s">
        <v>13</v>
      </c>
      <c r="H120" s="18" t="s">
        <v>14</v>
      </c>
      <c r="I120" s="19" t="s">
        <v>6</v>
      </c>
      <c r="J120" s="18" t="s">
        <v>15</v>
      </c>
    </row>
    <row r="121" spans="2:10" x14ac:dyDescent="0.25">
      <c r="B121" s="33">
        <v>38</v>
      </c>
      <c r="C121" s="35">
        <v>585494534</v>
      </c>
      <c r="D121" s="37">
        <v>5.87</v>
      </c>
      <c r="E121" s="35" t="s">
        <v>8</v>
      </c>
      <c r="F121" s="35">
        <v>11</v>
      </c>
      <c r="G121" s="25"/>
      <c r="H121" s="35">
        <v>12</v>
      </c>
      <c r="I121" s="35">
        <v>22</v>
      </c>
      <c r="J121" s="39">
        <f>SUM(H121*I121)</f>
        <v>264</v>
      </c>
    </row>
    <row r="122" spans="2:10" x14ac:dyDescent="0.25">
      <c r="B122" s="33"/>
      <c r="C122" s="35"/>
      <c r="D122" s="37"/>
      <c r="E122" s="35"/>
      <c r="F122" s="35"/>
      <c r="G122" s="25"/>
      <c r="H122" s="35"/>
      <c r="I122" s="35"/>
      <c r="J122" s="40"/>
    </row>
    <row r="123" spans="2:10" x14ac:dyDescent="0.25">
      <c r="B123" s="33"/>
      <c r="C123" s="35"/>
      <c r="D123" s="37"/>
      <c r="E123" s="35"/>
      <c r="F123" s="35"/>
      <c r="G123" s="25"/>
      <c r="H123" s="35"/>
      <c r="I123" s="35"/>
      <c r="J123" s="40"/>
    </row>
    <row r="124" spans="2:10" x14ac:dyDescent="0.25">
      <c r="B124" s="33"/>
      <c r="C124" s="35"/>
      <c r="D124" s="37"/>
      <c r="E124" s="35"/>
      <c r="F124" s="35"/>
      <c r="G124" s="25"/>
      <c r="H124" s="35"/>
      <c r="I124" s="35"/>
      <c r="J124" s="40"/>
    </row>
    <row r="125" spans="2:10" x14ac:dyDescent="0.25">
      <c r="B125" s="33"/>
      <c r="C125" s="35"/>
      <c r="D125" s="37"/>
      <c r="E125" s="35"/>
      <c r="F125" s="35"/>
      <c r="G125" s="25"/>
      <c r="H125" s="35"/>
      <c r="I125" s="35"/>
      <c r="J125" s="40"/>
    </row>
    <row r="126" spans="2:10" ht="15.75" thickBot="1" x14ac:dyDescent="0.3">
      <c r="B126" s="34"/>
      <c r="C126" s="36"/>
      <c r="D126" s="38"/>
      <c r="E126" s="36"/>
      <c r="F126" s="36"/>
      <c r="G126" s="26"/>
      <c r="H126" s="36"/>
      <c r="I126" s="36"/>
      <c r="J126" s="41"/>
    </row>
    <row r="129" spans="2:10" ht="16.5" thickBot="1" x14ac:dyDescent="0.3">
      <c r="B129" s="32" t="s">
        <v>10</v>
      </c>
      <c r="C129" s="32"/>
      <c r="D129" s="32"/>
      <c r="E129" s="32"/>
      <c r="F129" s="32"/>
      <c r="G129" s="32"/>
      <c r="H129" s="32"/>
      <c r="I129" s="32"/>
      <c r="J129" s="32"/>
    </row>
    <row r="130" spans="2:10" ht="43.5" thickBot="1" x14ac:dyDescent="0.3">
      <c r="B130" s="17" t="s">
        <v>1</v>
      </c>
      <c r="C130" s="17" t="s">
        <v>11</v>
      </c>
      <c r="D130" s="17" t="s">
        <v>12</v>
      </c>
      <c r="E130" s="17" t="s">
        <v>3</v>
      </c>
      <c r="F130" s="17" t="s">
        <v>4</v>
      </c>
      <c r="G130" s="17" t="s">
        <v>13</v>
      </c>
      <c r="H130" s="18" t="s">
        <v>14</v>
      </c>
      <c r="I130" s="19" t="s">
        <v>6</v>
      </c>
      <c r="J130" s="18" t="s">
        <v>15</v>
      </c>
    </row>
    <row r="131" spans="2:10" x14ac:dyDescent="0.25">
      <c r="B131" s="33">
        <v>39</v>
      </c>
      <c r="C131" s="35">
        <v>585494534</v>
      </c>
      <c r="D131" s="37">
        <v>5.87</v>
      </c>
      <c r="E131" s="35" t="s">
        <v>8</v>
      </c>
      <c r="F131" s="35">
        <v>11</v>
      </c>
      <c r="G131" s="25"/>
      <c r="H131" s="35">
        <v>12</v>
      </c>
      <c r="I131" s="35">
        <v>27</v>
      </c>
      <c r="J131" s="39">
        <f>SUM(H131*I131)</f>
        <v>324</v>
      </c>
    </row>
    <row r="132" spans="2:10" x14ac:dyDescent="0.25">
      <c r="B132" s="33"/>
      <c r="C132" s="35"/>
      <c r="D132" s="37"/>
      <c r="E132" s="35"/>
      <c r="F132" s="35"/>
      <c r="G132" s="25"/>
      <c r="H132" s="35"/>
      <c r="I132" s="35"/>
      <c r="J132" s="40"/>
    </row>
    <row r="133" spans="2:10" x14ac:dyDescent="0.25">
      <c r="B133" s="33"/>
      <c r="C133" s="35"/>
      <c r="D133" s="37"/>
      <c r="E133" s="35"/>
      <c r="F133" s="35"/>
      <c r="G133" s="25"/>
      <c r="H133" s="35"/>
      <c r="I133" s="35"/>
      <c r="J133" s="40"/>
    </row>
    <row r="134" spans="2:10" x14ac:dyDescent="0.25">
      <c r="B134" s="33"/>
      <c r="C134" s="35"/>
      <c r="D134" s="37"/>
      <c r="E134" s="35"/>
      <c r="F134" s="35"/>
      <c r="G134" s="25"/>
      <c r="H134" s="35"/>
      <c r="I134" s="35"/>
      <c r="J134" s="40"/>
    </row>
    <row r="135" spans="2:10" x14ac:dyDescent="0.25">
      <c r="B135" s="33"/>
      <c r="C135" s="35"/>
      <c r="D135" s="37"/>
      <c r="E135" s="35"/>
      <c r="F135" s="35"/>
      <c r="G135" s="25"/>
      <c r="H135" s="35"/>
      <c r="I135" s="35"/>
      <c r="J135" s="40"/>
    </row>
    <row r="136" spans="2:10" ht="15.75" thickBot="1" x14ac:dyDescent="0.3">
      <c r="B136" s="34"/>
      <c r="C136" s="36"/>
      <c r="D136" s="38"/>
      <c r="E136" s="36"/>
      <c r="F136" s="36"/>
      <c r="G136" s="26"/>
      <c r="H136" s="36"/>
      <c r="I136" s="36"/>
      <c r="J136" s="41"/>
    </row>
    <row r="139" spans="2:10" ht="16.5" thickBot="1" x14ac:dyDescent="0.3">
      <c r="B139" s="32" t="s">
        <v>10</v>
      </c>
      <c r="C139" s="32"/>
      <c r="D139" s="32"/>
      <c r="E139" s="32"/>
      <c r="F139" s="32"/>
      <c r="G139" s="32"/>
      <c r="H139" s="32"/>
      <c r="I139" s="32"/>
      <c r="J139" s="32"/>
    </row>
    <row r="140" spans="2:10" ht="43.5" thickBot="1" x14ac:dyDescent="0.3">
      <c r="B140" s="17" t="s">
        <v>1</v>
      </c>
      <c r="C140" s="17" t="s">
        <v>11</v>
      </c>
      <c r="D140" s="17" t="s">
        <v>12</v>
      </c>
      <c r="E140" s="17" t="s">
        <v>3</v>
      </c>
      <c r="F140" s="17" t="s">
        <v>4</v>
      </c>
      <c r="G140" s="17" t="s">
        <v>13</v>
      </c>
      <c r="H140" s="18" t="s">
        <v>14</v>
      </c>
      <c r="I140" s="19" t="s">
        <v>6</v>
      </c>
      <c r="J140" s="18" t="s">
        <v>15</v>
      </c>
    </row>
    <row r="141" spans="2:10" x14ac:dyDescent="0.25">
      <c r="B141" s="33">
        <v>40</v>
      </c>
      <c r="C141" s="35">
        <v>585494534</v>
      </c>
      <c r="D141" s="37">
        <v>5.87</v>
      </c>
      <c r="E141" s="35" t="s">
        <v>8</v>
      </c>
      <c r="F141" s="35">
        <v>11</v>
      </c>
      <c r="G141" s="25"/>
      <c r="H141" s="35">
        <v>12</v>
      </c>
      <c r="I141" s="35">
        <v>30</v>
      </c>
      <c r="J141" s="39">
        <f>SUM(H141*I141)</f>
        <v>360</v>
      </c>
    </row>
    <row r="142" spans="2:10" x14ac:dyDescent="0.25">
      <c r="B142" s="33"/>
      <c r="C142" s="35"/>
      <c r="D142" s="37"/>
      <c r="E142" s="35"/>
      <c r="F142" s="35"/>
      <c r="G142" s="25"/>
      <c r="H142" s="35"/>
      <c r="I142" s="35"/>
      <c r="J142" s="40"/>
    </row>
    <row r="143" spans="2:10" x14ac:dyDescent="0.25">
      <c r="B143" s="33"/>
      <c r="C143" s="35"/>
      <c r="D143" s="37"/>
      <c r="E143" s="35"/>
      <c r="F143" s="35"/>
      <c r="G143" s="25"/>
      <c r="H143" s="35"/>
      <c r="I143" s="35"/>
      <c r="J143" s="40"/>
    </row>
    <row r="144" spans="2:10" x14ac:dyDescent="0.25">
      <c r="B144" s="33"/>
      <c r="C144" s="35"/>
      <c r="D144" s="37"/>
      <c r="E144" s="35"/>
      <c r="F144" s="35"/>
      <c r="G144" s="25"/>
      <c r="H144" s="35"/>
      <c r="I144" s="35"/>
      <c r="J144" s="40"/>
    </row>
    <row r="145" spans="2:10" x14ac:dyDescent="0.25">
      <c r="B145" s="33"/>
      <c r="C145" s="35"/>
      <c r="D145" s="37"/>
      <c r="E145" s="35"/>
      <c r="F145" s="35"/>
      <c r="G145" s="25"/>
      <c r="H145" s="35"/>
      <c r="I145" s="35"/>
      <c r="J145" s="40"/>
    </row>
    <row r="146" spans="2:10" ht="15.75" thickBot="1" x14ac:dyDescent="0.3">
      <c r="B146" s="34"/>
      <c r="C146" s="36"/>
      <c r="D146" s="38"/>
      <c r="E146" s="36"/>
      <c r="F146" s="36"/>
      <c r="G146" s="26"/>
      <c r="H146" s="36"/>
      <c r="I146" s="36"/>
      <c r="J146" s="41"/>
    </row>
    <row r="149" spans="2:10" ht="16.5" thickBot="1" x14ac:dyDescent="0.3">
      <c r="B149" s="32" t="s">
        <v>16</v>
      </c>
      <c r="C149" s="32"/>
      <c r="D149" s="32"/>
      <c r="E149" s="32"/>
      <c r="F149" s="32"/>
      <c r="G149" s="32"/>
      <c r="H149" s="32"/>
      <c r="I149" s="32"/>
      <c r="J149" s="32"/>
    </row>
    <row r="150" spans="2:10" ht="43.5" thickBot="1" x14ac:dyDescent="0.3">
      <c r="B150" s="17" t="s">
        <v>1</v>
      </c>
      <c r="C150" s="17" t="s">
        <v>11</v>
      </c>
      <c r="D150" s="17" t="s">
        <v>12</v>
      </c>
      <c r="E150" s="17" t="s">
        <v>3</v>
      </c>
      <c r="F150" s="17" t="s">
        <v>4</v>
      </c>
      <c r="G150" s="17" t="s">
        <v>13</v>
      </c>
      <c r="H150" s="18" t="s">
        <v>14</v>
      </c>
      <c r="I150" s="19" t="s">
        <v>6</v>
      </c>
      <c r="J150" s="18" t="s">
        <v>15</v>
      </c>
    </row>
    <row r="151" spans="2:10" x14ac:dyDescent="0.25">
      <c r="B151" s="33">
        <v>54</v>
      </c>
      <c r="C151" s="35">
        <v>585555587</v>
      </c>
      <c r="D151" s="37">
        <v>5.87</v>
      </c>
      <c r="E151" s="35" t="s">
        <v>8</v>
      </c>
      <c r="F151" s="35">
        <v>5</v>
      </c>
      <c r="G151" s="25"/>
      <c r="H151" s="35">
        <v>12</v>
      </c>
      <c r="I151" s="35">
        <v>45</v>
      </c>
      <c r="J151" s="39">
        <f>SUM(H151*I151)</f>
        <v>540</v>
      </c>
    </row>
    <row r="152" spans="2:10" x14ac:dyDescent="0.25">
      <c r="B152" s="33"/>
      <c r="C152" s="35"/>
      <c r="D152" s="37"/>
      <c r="E152" s="35"/>
      <c r="F152" s="35"/>
      <c r="G152" s="25"/>
      <c r="H152" s="35"/>
      <c r="I152" s="35"/>
      <c r="J152" s="40"/>
    </row>
    <row r="153" spans="2:10" x14ac:dyDescent="0.25">
      <c r="B153" s="33"/>
      <c r="C153" s="35"/>
      <c r="D153" s="37"/>
      <c r="E153" s="35"/>
      <c r="F153" s="35"/>
      <c r="G153" s="25"/>
      <c r="H153" s="35"/>
      <c r="I153" s="35"/>
      <c r="J153" s="40"/>
    </row>
    <row r="154" spans="2:10" x14ac:dyDescent="0.25">
      <c r="B154" s="33"/>
      <c r="C154" s="35"/>
      <c r="D154" s="37"/>
      <c r="E154" s="35"/>
      <c r="F154" s="35"/>
      <c r="G154" s="25"/>
      <c r="H154" s="35"/>
      <c r="I154" s="35"/>
      <c r="J154" s="40"/>
    </row>
    <row r="155" spans="2:10" x14ac:dyDescent="0.25">
      <c r="B155" s="33"/>
      <c r="C155" s="35"/>
      <c r="D155" s="37"/>
      <c r="E155" s="35"/>
      <c r="F155" s="35"/>
      <c r="G155" s="25"/>
      <c r="H155" s="35"/>
      <c r="I155" s="35"/>
      <c r="J155" s="40"/>
    </row>
    <row r="156" spans="2:10" ht="15.75" thickBot="1" x14ac:dyDescent="0.3">
      <c r="B156" s="34"/>
      <c r="C156" s="36"/>
      <c r="D156" s="38"/>
      <c r="E156" s="36"/>
      <c r="F156" s="36"/>
      <c r="G156" s="26"/>
      <c r="H156" s="36"/>
      <c r="I156" s="36"/>
      <c r="J156" s="41"/>
    </row>
    <row r="159" spans="2:10" ht="16.5" thickBot="1" x14ac:dyDescent="0.3">
      <c r="B159" s="32" t="s">
        <v>16</v>
      </c>
      <c r="C159" s="32"/>
      <c r="D159" s="32"/>
      <c r="E159" s="32"/>
      <c r="F159" s="32"/>
      <c r="G159" s="32"/>
      <c r="H159" s="32"/>
      <c r="I159" s="32"/>
      <c r="J159" s="32"/>
    </row>
    <row r="160" spans="2:10" ht="43.5" thickBot="1" x14ac:dyDescent="0.3">
      <c r="B160" s="17" t="s">
        <v>1</v>
      </c>
      <c r="C160" s="17" t="s">
        <v>11</v>
      </c>
      <c r="D160" s="17" t="s">
        <v>12</v>
      </c>
      <c r="E160" s="17" t="s">
        <v>3</v>
      </c>
      <c r="F160" s="17" t="s">
        <v>4</v>
      </c>
      <c r="G160" s="17" t="s">
        <v>13</v>
      </c>
      <c r="H160" s="18" t="s">
        <v>14</v>
      </c>
      <c r="I160" s="19" t="s">
        <v>6</v>
      </c>
      <c r="J160" s="18" t="s">
        <v>15</v>
      </c>
    </row>
    <row r="161" spans="2:10" x14ac:dyDescent="0.25">
      <c r="B161" s="33">
        <v>56</v>
      </c>
      <c r="C161" s="35">
        <v>585555587</v>
      </c>
      <c r="D161" s="37">
        <v>5.87</v>
      </c>
      <c r="E161" s="35" t="s">
        <v>8</v>
      </c>
      <c r="F161" s="35">
        <v>6</v>
      </c>
      <c r="G161" s="25"/>
      <c r="H161" s="35">
        <v>12</v>
      </c>
      <c r="I161" s="35">
        <v>45</v>
      </c>
      <c r="J161" s="39">
        <f>SUM(H161*I161)</f>
        <v>540</v>
      </c>
    </row>
    <row r="162" spans="2:10" x14ac:dyDescent="0.25">
      <c r="B162" s="33"/>
      <c r="C162" s="35"/>
      <c r="D162" s="37"/>
      <c r="E162" s="35"/>
      <c r="F162" s="35"/>
      <c r="G162" s="25"/>
      <c r="H162" s="35"/>
      <c r="I162" s="35"/>
      <c r="J162" s="40"/>
    </row>
    <row r="163" spans="2:10" x14ac:dyDescent="0.25">
      <c r="B163" s="33"/>
      <c r="C163" s="35"/>
      <c r="D163" s="37"/>
      <c r="E163" s="35"/>
      <c r="F163" s="35"/>
      <c r="G163" s="25"/>
      <c r="H163" s="35"/>
      <c r="I163" s="35"/>
      <c r="J163" s="40"/>
    </row>
    <row r="164" spans="2:10" x14ac:dyDescent="0.25">
      <c r="B164" s="33"/>
      <c r="C164" s="35"/>
      <c r="D164" s="37"/>
      <c r="E164" s="35"/>
      <c r="F164" s="35"/>
      <c r="G164" s="25"/>
      <c r="H164" s="35"/>
      <c r="I164" s="35"/>
      <c r="J164" s="40"/>
    </row>
    <row r="165" spans="2:10" x14ac:dyDescent="0.25">
      <c r="B165" s="33"/>
      <c r="C165" s="35"/>
      <c r="D165" s="37"/>
      <c r="E165" s="35"/>
      <c r="F165" s="35"/>
      <c r="G165" s="25"/>
      <c r="H165" s="35"/>
      <c r="I165" s="35"/>
      <c r="J165" s="40"/>
    </row>
    <row r="166" spans="2:10" ht="15.75" thickBot="1" x14ac:dyDescent="0.3">
      <c r="B166" s="34"/>
      <c r="C166" s="36"/>
      <c r="D166" s="38"/>
      <c r="E166" s="36"/>
      <c r="F166" s="36"/>
      <c r="G166" s="26"/>
      <c r="H166" s="36"/>
      <c r="I166" s="36"/>
      <c r="J166" s="41"/>
    </row>
    <row r="169" spans="2:10" ht="16.5" thickBot="1" x14ac:dyDescent="0.3">
      <c r="B169" s="32" t="s">
        <v>16</v>
      </c>
      <c r="C169" s="32"/>
      <c r="D169" s="32"/>
      <c r="E169" s="32"/>
      <c r="F169" s="32"/>
      <c r="G169" s="32"/>
      <c r="H169" s="32"/>
      <c r="I169" s="32"/>
      <c r="J169" s="32"/>
    </row>
    <row r="170" spans="2:10" ht="43.5" thickBot="1" x14ac:dyDescent="0.3">
      <c r="B170" s="17" t="s">
        <v>1</v>
      </c>
      <c r="C170" s="17" t="s">
        <v>11</v>
      </c>
      <c r="D170" s="17" t="s">
        <v>12</v>
      </c>
      <c r="E170" s="17" t="s">
        <v>3</v>
      </c>
      <c r="F170" s="17" t="s">
        <v>4</v>
      </c>
      <c r="G170" s="17" t="s">
        <v>13</v>
      </c>
      <c r="H170" s="18" t="s">
        <v>14</v>
      </c>
      <c r="I170" s="19" t="s">
        <v>6</v>
      </c>
      <c r="J170" s="18" t="s">
        <v>15</v>
      </c>
    </row>
    <row r="171" spans="2:10" x14ac:dyDescent="0.25">
      <c r="B171" s="33">
        <v>57</v>
      </c>
      <c r="C171" s="35">
        <v>585555587</v>
      </c>
      <c r="D171" s="37">
        <v>5.87</v>
      </c>
      <c r="E171" s="35" t="s">
        <v>8</v>
      </c>
      <c r="F171" s="35">
        <v>6</v>
      </c>
      <c r="G171" s="25"/>
      <c r="H171" s="35">
        <v>12</v>
      </c>
      <c r="I171" s="35">
        <v>50</v>
      </c>
      <c r="J171" s="39">
        <f>SUM(H171*I171)</f>
        <v>600</v>
      </c>
    </row>
    <row r="172" spans="2:10" x14ac:dyDescent="0.25">
      <c r="B172" s="33"/>
      <c r="C172" s="35"/>
      <c r="D172" s="37"/>
      <c r="E172" s="35"/>
      <c r="F172" s="35"/>
      <c r="G172" s="25"/>
      <c r="H172" s="35"/>
      <c r="I172" s="35"/>
      <c r="J172" s="40"/>
    </row>
    <row r="173" spans="2:10" x14ac:dyDescent="0.25">
      <c r="B173" s="33"/>
      <c r="C173" s="35"/>
      <c r="D173" s="37"/>
      <c r="E173" s="35"/>
      <c r="F173" s="35"/>
      <c r="G173" s="25"/>
      <c r="H173" s="35"/>
      <c r="I173" s="35"/>
      <c r="J173" s="40"/>
    </row>
    <row r="174" spans="2:10" x14ac:dyDescent="0.25">
      <c r="B174" s="33"/>
      <c r="C174" s="35"/>
      <c r="D174" s="37"/>
      <c r="E174" s="35"/>
      <c r="F174" s="35"/>
      <c r="G174" s="25"/>
      <c r="H174" s="35"/>
      <c r="I174" s="35"/>
      <c r="J174" s="40"/>
    </row>
    <row r="175" spans="2:10" x14ac:dyDescent="0.25">
      <c r="B175" s="33"/>
      <c r="C175" s="35"/>
      <c r="D175" s="37"/>
      <c r="E175" s="35"/>
      <c r="F175" s="35"/>
      <c r="G175" s="25"/>
      <c r="H175" s="35"/>
      <c r="I175" s="35"/>
      <c r="J175" s="40"/>
    </row>
    <row r="176" spans="2:10" ht="15.75" thickBot="1" x14ac:dyDescent="0.3">
      <c r="B176" s="34"/>
      <c r="C176" s="36"/>
      <c r="D176" s="38"/>
      <c r="E176" s="36"/>
      <c r="F176" s="36"/>
      <c r="G176" s="26"/>
      <c r="H176" s="36"/>
      <c r="I176" s="36"/>
      <c r="J176" s="41"/>
    </row>
    <row r="179" spans="2:10" ht="16.5" thickBot="1" x14ac:dyDescent="0.3">
      <c r="B179" s="32" t="s">
        <v>16</v>
      </c>
      <c r="C179" s="32"/>
      <c r="D179" s="32"/>
      <c r="E179" s="32"/>
      <c r="F179" s="32"/>
      <c r="G179" s="32"/>
      <c r="H179" s="32"/>
      <c r="I179" s="32"/>
      <c r="J179" s="32"/>
    </row>
    <row r="180" spans="2:10" ht="43.5" thickBot="1" x14ac:dyDescent="0.3">
      <c r="B180" s="17" t="s">
        <v>1</v>
      </c>
      <c r="C180" s="17" t="s">
        <v>11</v>
      </c>
      <c r="D180" s="17" t="s">
        <v>12</v>
      </c>
      <c r="E180" s="17" t="s">
        <v>3</v>
      </c>
      <c r="F180" s="17" t="s">
        <v>4</v>
      </c>
      <c r="G180" s="17" t="s">
        <v>13</v>
      </c>
      <c r="H180" s="18" t="s">
        <v>14</v>
      </c>
      <c r="I180" s="19" t="s">
        <v>6</v>
      </c>
      <c r="J180" s="18" t="s">
        <v>15</v>
      </c>
    </row>
    <row r="181" spans="2:10" x14ac:dyDescent="0.25">
      <c r="B181" s="33">
        <v>58</v>
      </c>
      <c r="C181" s="35">
        <v>585555587</v>
      </c>
      <c r="D181" s="37">
        <v>5.87</v>
      </c>
      <c r="E181" s="35" t="s">
        <v>8</v>
      </c>
      <c r="F181" s="35">
        <v>6</v>
      </c>
      <c r="G181" s="25"/>
      <c r="H181" s="35">
        <v>12</v>
      </c>
      <c r="I181" s="35">
        <v>56</v>
      </c>
      <c r="J181" s="39">
        <f>SUM(H181*I181)</f>
        <v>672</v>
      </c>
    </row>
    <row r="182" spans="2:10" x14ac:dyDescent="0.25">
      <c r="B182" s="33"/>
      <c r="C182" s="35"/>
      <c r="D182" s="37"/>
      <c r="E182" s="35"/>
      <c r="F182" s="35"/>
      <c r="G182" s="25"/>
      <c r="H182" s="35"/>
      <c r="I182" s="35"/>
      <c r="J182" s="40"/>
    </row>
    <row r="183" spans="2:10" x14ac:dyDescent="0.25">
      <c r="B183" s="33"/>
      <c r="C183" s="35"/>
      <c r="D183" s="37"/>
      <c r="E183" s="35"/>
      <c r="F183" s="35"/>
      <c r="G183" s="25"/>
      <c r="H183" s="35"/>
      <c r="I183" s="35"/>
      <c r="J183" s="40"/>
    </row>
    <row r="184" spans="2:10" x14ac:dyDescent="0.25">
      <c r="B184" s="33"/>
      <c r="C184" s="35"/>
      <c r="D184" s="37"/>
      <c r="E184" s="35"/>
      <c r="F184" s="35"/>
      <c r="G184" s="25"/>
      <c r="H184" s="35"/>
      <c r="I184" s="35"/>
      <c r="J184" s="40"/>
    </row>
    <row r="185" spans="2:10" x14ac:dyDescent="0.25">
      <c r="B185" s="33"/>
      <c r="C185" s="35"/>
      <c r="D185" s="37"/>
      <c r="E185" s="35"/>
      <c r="F185" s="35"/>
      <c r="G185" s="25"/>
      <c r="H185" s="35"/>
      <c r="I185" s="35"/>
      <c r="J185" s="40"/>
    </row>
    <row r="186" spans="2:10" ht="15.75" thickBot="1" x14ac:dyDescent="0.3">
      <c r="B186" s="34"/>
      <c r="C186" s="36"/>
      <c r="D186" s="38"/>
      <c r="E186" s="36"/>
      <c r="F186" s="36"/>
      <c r="G186" s="26"/>
      <c r="H186" s="36"/>
      <c r="I186" s="36"/>
      <c r="J186" s="41"/>
    </row>
    <row r="190" spans="2:10" ht="16.5" thickBot="1" x14ac:dyDescent="0.3">
      <c r="B190" s="32" t="s">
        <v>16</v>
      </c>
      <c r="C190" s="32"/>
      <c r="D190" s="32"/>
      <c r="E190" s="32"/>
      <c r="F190" s="32"/>
      <c r="G190" s="32"/>
      <c r="H190" s="32"/>
      <c r="I190" s="32"/>
      <c r="J190" s="32"/>
    </row>
    <row r="191" spans="2:10" ht="43.5" thickBot="1" x14ac:dyDescent="0.3">
      <c r="B191" s="17" t="s">
        <v>1</v>
      </c>
      <c r="C191" s="17" t="s">
        <v>11</v>
      </c>
      <c r="D191" s="17" t="s">
        <v>12</v>
      </c>
      <c r="E191" s="17" t="s">
        <v>3</v>
      </c>
      <c r="F191" s="17" t="s">
        <v>4</v>
      </c>
      <c r="G191" s="17" t="s">
        <v>13</v>
      </c>
      <c r="H191" s="18" t="s">
        <v>14</v>
      </c>
      <c r="I191" s="19" t="s">
        <v>6</v>
      </c>
      <c r="J191" s="18" t="s">
        <v>15</v>
      </c>
    </row>
    <row r="192" spans="2:10" x14ac:dyDescent="0.25">
      <c r="B192" s="33">
        <v>60</v>
      </c>
      <c r="C192" s="35">
        <v>585555587</v>
      </c>
      <c r="D192" s="37">
        <v>5.87</v>
      </c>
      <c r="E192" s="35" t="s">
        <v>8</v>
      </c>
      <c r="F192" s="35">
        <v>5</v>
      </c>
      <c r="G192" s="25"/>
      <c r="H192" s="35">
        <v>12</v>
      </c>
      <c r="I192" s="35">
        <v>24</v>
      </c>
      <c r="J192" s="39">
        <f>SUM(H192*I192)</f>
        <v>288</v>
      </c>
    </row>
    <row r="193" spans="2:10" x14ac:dyDescent="0.25">
      <c r="B193" s="33"/>
      <c r="C193" s="35"/>
      <c r="D193" s="37"/>
      <c r="E193" s="35"/>
      <c r="F193" s="35"/>
      <c r="G193" s="25"/>
      <c r="H193" s="35"/>
      <c r="I193" s="35"/>
      <c r="J193" s="40"/>
    </row>
    <row r="194" spans="2:10" x14ac:dyDescent="0.25">
      <c r="B194" s="33"/>
      <c r="C194" s="35"/>
      <c r="D194" s="37"/>
      <c r="E194" s="35"/>
      <c r="F194" s="35"/>
      <c r="G194" s="25"/>
      <c r="H194" s="35"/>
      <c r="I194" s="35"/>
      <c r="J194" s="40"/>
    </row>
    <row r="195" spans="2:10" x14ac:dyDescent="0.25">
      <c r="B195" s="33"/>
      <c r="C195" s="35"/>
      <c r="D195" s="37"/>
      <c r="E195" s="35"/>
      <c r="F195" s="35"/>
      <c r="G195" s="25"/>
      <c r="H195" s="35"/>
      <c r="I195" s="35"/>
      <c r="J195" s="40"/>
    </row>
    <row r="196" spans="2:10" x14ac:dyDescent="0.25">
      <c r="B196" s="33"/>
      <c r="C196" s="35"/>
      <c r="D196" s="37"/>
      <c r="E196" s="35"/>
      <c r="F196" s="35"/>
      <c r="G196" s="25"/>
      <c r="H196" s="35"/>
      <c r="I196" s="35"/>
      <c r="J196" s="40"/>
    </row>
    <row r="197" spans="2:10" ht="15.75" thickBot="1" x14ac:dyDescent="0.3">
      <c r="B197" s="34"/>
      <c r="C197" s="36"/>
      <c r="D197" s="38"/>
      <c r="E197" s="36"/>
      <c r="F197" s="36"/>
      <c r="G197" s="26"/>
      <c r="H197" s="36"/>
      <c r="I197" s="36"/>
      <c r="J197" s="41"/>
    </row>
    <row r="200" spans="2:10" ht="16.5" thickBot="1" x14ac:dyDescent="0.3">
      <c r="B200" s="32" t="s">
        <v>16</v>
      </c>
      <c r="C200" s="32"/>
      <c r="D200" s="32"/>
      <c r="E200" s="32"/>
      <c r="F200" s="32"/>
      <c r="G200" s="32"/>
      <c r="H200" s="32"/>
      <c r="I200" s="32"/>
      <c r="J200" s="32"/>
    </row>
    <row r="201" spans="2:10" ht="43.5" thickBot="1" x14ac:dyDescent="0.3">
      <c r="B201" s="17" t="s">
        <v>1</v>
      </c>
      <c r="C201" s="17" t="s">
        <v>11</v>
      </c>
      <c r="D201" s="17" t="s">
        <v>12</v>
      </c>
      <c r="E201" s="17" t="s">
        <v>3</v>
      </c>
      <c r="F201" s="17" t="s">
        <v>4</v>
      </c>
      <c r="G201" s="17" t="s">
        <v>13</v>
      </c>
      <c r="H201" s="18" t="s">
        <v>14</v>
      </c>
      <c r="I201" s="19" t="s">
        <v>6</v>
      </c>
      <c r="J201" s="18" t="s">
        <v>15</v>
      </c>
    </row>
    <row r="202" spans="2:10" x14ac:dyDescent="0.25">
      <c r="B202" s="33">
        <v>61</v>
      </c>
      <c r="C202" s="35">
        <v>585555587</v>
      </c>
      <c r="D202" s="37">
        <v>5.87</v>
      </c>
      <c r="E202" s="35" t="s">
        <v>8</v>
      </c>
      <c r="F202" s="35">
        <v>5</v>
      </c>
      <c r="G202" s="25"/>
      <c r="H202" s="35">
        <v>12</v>
      </c>
      <c r="I202" s="35">
        <v>55</v>
      </c>
      <c r="J202" s="39">
        <f>SUM(H202*I202)</f>
        <v>660</v>
      </c>
    </row>
    <row r="203" spans="2:10" x14ac:dyDescent="0.25">
      <c r="B203" s="33"/>
      <c r="C203" s="35"/>
      <c r="D203" s="37"/>
      <c r="E203" s="35"/>
      <c r="F203" s="35"/>
      <c r="G203" s="25"/>
      <c r="H203" s="35"/>
      <c r="I203" s="35"/>
      <c r="J203" s="40"/>
    </row>
    <row r="204" spans="2:10" x14ac:dyDescent="0.25">
      <c r="B204" s="33"/>
      <c r="C204" s="35"/>
      <c r="D204" s="37"/>
      <c r="E204" s="35"/>
      <c r="F204" s="35"/>
      <c r="G204" s="25"/>
      <c r="H204" s="35"/>
      <c r="I204" s="35"/>
      <c r="J204" s="40"/>
    </row>
    <row r="205" spans="2:10" x14ac:dyDescent="0.25">
      <c r="B205" s="33"/>
      <c r="C205" s="35"/>
      <c r="D205" s="37"/>
      <c r="E205" s="35"/>
      <c r="F205" s="35"/>
      <c r="G205" s="25"/>
      <c r="H205" s="35"/>
      <c r="I205" s="35"/>
      <c r="J205" s="40"/>
    </row>
    <row r="206" spans="2:10" x14ac:dyDescent="0.25">
      <c r="B206" s="33"/>
      <c r="C206" s="35"/>
      <c r="D206" s="37"/>
      <c r="E206" s="35"/>
      <c r="F206" s="35"/>
      <c r="G206" s="25"/>
      <c r="H206" s="35"/>
      <c r="I206" s="35"/>
      <c r="J206" s="40"/>
    </row>
    <row r="207" spans="2:10" ht="15.75" thickBot="1" x14ac:dyDescent="0.3">
      <c r="B207" s="34"/>
      <c r="C207" s="36"/>
      <c r="D207" s="38"/>
      <c r="E207" s="36"/>
      <c r="F207" s="36"/>
      <c r="G207" s="26"/>
      <c r="H207" s="36"/>
      <c r="I207" s="36"/>
      <c r="J207" s="41"/>
    </row>
    <row r="209" spans="10:10" x14ac:dyDescent="0.25">
      <c r="J209" s="27">
        <f>SUM(J202,J192,J181,J171,J161,J151,J141,J131,J121,J111,J101,J91,J81,J71,J61,J51,J41,J31,J22,J13,J4)</f>
        <v>9384</v>
      </c>
    </row>
  </sheetData>
  <mergeCells count="193">
    <mergeCell ref="B139:J139"/>
    <mergeCell ref="B141:B146"/>
    <mergeCell ref="C141:C146"/>
    <mergeCell ref="D141:D146"/>
    <mergeCell ref="E141:E146"/>
    <mergeCell ref="F141:F146"/>
    <mergeCell ref="H141:H146"/>
    <mergeCell ref="I141:I146"/>
    <mergeCell ref="J141:J146"/>
    <mergeCell ref="B129:J129"/>
    <mergeCell ref="B131:B136"/>
    <mergeCell ref="C131:C136"/>
    <mergeCell ref="D131:D136"/>
    <mergeCell ref="E131:E136"/>
    <mergeCell ref="F131:F136"/>
    <mergeCell ref="H131:H136"/>
    <mergeCell ref="I131:I136"/>
    <mergeCell ref="J131:J136"/>
    <mergeCell ref="B119:J119"/>
    <mergeCell ref="B121:B126"/>
    <mergeCell ref="C121:C126"/>
    <mergeCell ref="D121:D126"/>
    <mergeCell ref="E121:E126"/>
    <mergeCell ref="F121:F126"/>
    <mergeCell ref="H121:H126"/>
    <mergeCell ref="I121:I126"/>
    <mergeCell ref="J121:J126"/>
    <mergeCell ref="B109:J109"/>
    <mergeCell ref="B111:B116"/>
    <mergeCell ref="C111:C116"/>
    <mergeCell ref="D111:D116"/>
    <mergeCell ref="E111:E116"/>
    <mergeCell ref="F111:F116"/>
    <mergeCell ref="H111:H116"/>
    <mergeCell ref="I111:I116"/>
    <mergeCell ref="J111:J116"/>
    <mergeCell ref="B99:J99"/>
    <mergeCell ref="B101:B106"/>
    <mergeCell ref="C101:C106"/>
    <mergeCell ref="D101:D106"/>
    <mergeCell ref="E101:E106"/>
    <mergeCell ref="F101:F106"/>
    <mergeCell ref="H101:H106"/>
    <mergeCell ref="I101:I106"/>
    <mergeCell ref="J101:J106"/>
    <mergeCell ref="B89:J89"/>
    <mergeCell ref="B91:B96"/>
    <mergeCell ref="C91:C96"/>
    <mergeCell ref="D91:D96"/>
    <mergeCell ref="E91:E96"/>
    <mergeCell ref="F91:F96"/>
    <mergeCell ref="H91:H96"/>
    <mergeCell ref="I91:I96"/>
    <mergeCell ref="J91:J96"/>
    <mergeCell ref="B79:J79"/>
    <mergeCell ref="B81:B86"/>
    <mergeCell ref="C81:C86"/>
    <mergeCell ref="D81:D86"/>
    <mergeCell ref="E81:E86"/>
    <mergeCell ref="F81:F86"/>
    <mergeCell ref="H81:H86"/>
    <mergeCell ref="I81:I86"/>
    <mergeCell ref="J81:J86"/>
    <mergeCell ref="B69:J69"/>
    <mergeCell ref="B71:B76"/>
    <mergeCell ref="C71:C76"/>
    <mergeCell ref="D71:D76"/>
    <mergeCell ref="E71:E76"/>
    <mergeCell ref="F71:F76"/>
    <mergeCell ref="H71:H76"/>
    <mergeCell ref="I71:I76"/>
    <mergeCell ref="J71:J76"/>
    <mergeCell ref="B59:J59"/>
    <mergeCell ref="B61:B66"/>
    <mergeCell ref="C61:C66"/>
    <mergeCell ref="D61:D66"/>
    <mergeCell ref="E61:E66"/>
    <mergeCell ref="F61:F66"/>
    <mergeCell ref="H61:H66"/>
    <mergeCell ref="I61:I66"/>
    <mergeCell ref="J61:J66"/>
    <mergeCell ref="O37:U37"/>
    <mergeCell ref="B39:J39"/>
    <mergeCell ref="B41:B46"/>
    <mergeCell ref="C41:C46"/>
    <mergeCell ref="D41:D46"/>
    <mergeCell ref="B49:J49"/>
    <mergeCell ref="B51:B56"/>
    <mergeCell ref="C51:C56"/>
    <mergeCell ref="D51:D56"/>
    <mergeCell ref="E51:E56"/>
    <mergeCell ref="F51:F56"/>
    <mergeCell ref="H51:H56"/>
    <mergeCell ref="I51:I56"/>
    <mergeCell ref="J51:J56"/>
    <mergeCell ref="E41:E46"/>
    <mergeCell ref="F41:F43"/>
    <mergeCell ref="H41:H43"/>
    <mergeCell ref="I41:I43"/>
    <mergeCell ref="J41:J46"/>
    <mergeCell ref="B2:J2"/>
    <mergeCell ref="B4:B9"/>
    <mergeCell ref="C4:C9"/>
    <mergeCell ref="D4:D9"/>
    <mergeCell ref="E4:E9"/>
    <mergeCell ref="F44:F46"/>
    <mergeCell ref="H44:H46"/>
    <mergeCell ref="I44:I46"/>
    <mergeCell ref="H22:H27"/>
    <mergeCell ref="I22:I27"/>
    <mergeCell ref="F4:F9"/>
    <mergeCell ref="H4:H9"/>
    <mergeCell ref="I4:I9"/>
    <mergeCell ref="J4:J9"/>
    <mergeCell ref="B20:J20"/>
    <mergeCell ref="B22:B27"/>
    <mergeCell ref="C22:C27"/>
    <mergeCell ref="D22:D27"/>
    <mergeCell ref="E22:E27"/>
    <mergeCell ref="F22:F27"/>
    <mergeCell ref="J22:J27"/>
    <mergeCell ref="B29:J29"/>
    <mergeCell ref="B31:B36"/>
    <mergeCell ref="C31:C36"/>
    <mergeCell ref="D31:D36"/>
    <mergeCell ref="E31:E36"/>
    <mergeCell ref="F31:F36"/>
    <mergeCell ref="H31:H36"/>
    <mergeCell ref="I31:I36"/>
    <mergeCell ref="J31:J36"/>
    <mergeCell ref="B11:J11"/>
    <mergeCell ref="B13:B18"/>
    <mergeCell ref="C13:C18"/>
    <mergeCell ref="D13:D18"/>
    <mergeCell ref="E13:E18"/>
    <mergeCell ref="F13:F18"/>
    <mergeCell ref="H13:H18"/>
    <mergeCell ref="I13:I18"/>
    <mergeCell ref="J13:J18"/>
    <mergeCell ref="B149:J149"/>
    <mergeCell ref="B151:B156"/>
    <mergeCell ref="C151:C156"/>
    <mergeCell ref="D151:D156"/>
    <mergeCell ref="E151:E156"/>
    <mergeCell ref="F151:F156"/>
    <mergeCell ref="H151:H156"/>
    <mergeCell ref="I151:I156"/>
    <mergeCell ref="J151:J156"/>
    <mergeCell ref="B159:J159"/>
    <mergeCell ref="B161:B166"/>
    <mergeCell ref="C161:C166"/>
    <mergeCell ref="D161:D166"/>
    <mergeCell ref="E161:E166"/>
    <mergeCell ref="F161:F166"/>
    <mergeCell ref="H161:H166"/>
    <mergeCell ref="I161:I166"/>
    <mergeCell ref="J161:J166"/>
    <mergeCell ref="B169:J169"/>
    <mergeCell ref="B171:B176"/>
    <mergeCell ref="C171:C176"/>
    <mergeCell ref="D171:D176"/>
    <mergeCell ref="E171:E176"/>
    <mergeCell ref="F171:F176"/>
    <mergeCell ref="H171:H176"/>
    <mergeCell ref="I171:I176"/>
    <mergeCell ref="J171:J176"/>
    <mergeCell ref="B179:J179"/>
    <mergeCell ref="B181:B186"/>
    <mergeCell ref="C181:C186"/>
    <mergeCell ref="D181:D186"/>
    <mergeCell ref="E181:E186"/>
    <mergeCell ref="F181:F186"/>
    <mergeCell ref="H181:H186"/>
    <mergeCell ref="I181:I186"/>
    <mergeCell ref="J181:J186"/>
    <mergeCell ref="B190:J190"/>
    <mergeCell ref="B192:B197"/>
    <mergeCell ref="C192:C197"/>
    <mergeCell ref="D192:D197"/>
    <mergeCell ref="E192:E197"/>
    <mergeCell ref="F192:F197"/>
    <mergeCell ref="H192:H197"/>
    <mergeCell ref="I192:I197"/>
    <mergeCell ref="J192:J197"/>
    <mergeCell ref="B200:J200"/>
    <mergeCell ref="B202:B207"/>
    <mergeCell ref="C202:C207"/>
    <mergeCell ref="D202:D207"/>
    <mergeCell ref="E202:E207"/>
    <mergeCell ref="F202:F207"/>
    <mergeCell ref="H202:H207"/>
    <mergeCell ref="I202:I207"/>
    <mergeCell ref="J202:J207"/>
  </mergeCells>
  <phoneticPr fontId="0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Manifest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2022-01-13T18:57:22Z</dcterms:created>
  <dcterms:modified xsi:type="dcterms:W3CDTF">2023-02-09T09:35:53Z</dcterms:modified>
  <cp:category/>
  <cp:contentStatus/>
</cp:coreProperties>
</file>